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laryn\Documents\Uklid_2025\Vyberovka nová\Po projednani_Z_L_L\"/>
    </mc:Choice>
  </mc:AlternateContent>
  <bookViews>
    <workbookView xWindow="0" yWindow="0" windowWidth="23250" windowHeight="1245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B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H17" i="1" l="1"/>
</calcChain>
</file>

<file path=xl/sharedStrings.xml><?xml version="1.0" encoding="utf-8"?>
<sst xmlns="http://schemas.openxmlformats.org/spreadsheetml/2006/main" count="65" uniqueCount="57">
  <si>
    <t>Rozsah  úklidových prací v budovách Městského úřadu Nový Jičín</t>
  </si>
  <si>
    <t>Příloha číslo 2</t>
  </si>
  <si>
    <t>Účel místnosti</t>
  </si>
  <si>
    <t>Budova Radnice + Dobrovského spisovny</t>
  </si>
  <si>
    <t>Budova Divadelní 1</t>
  </si>
  <si>
    <t>Budova Divadelní 8</t>
  </si>
  <si>
    <t>Celkem</t>
  </si>
  <si>
    <t>počet</t>
  </si>
  <si>
    <t>kancelář</t>
  </si>
  <si>
    <t>zasedací místnost, učebna</t>
  </si>
  <si>
    <t>obřadní síň, aula</t>
  </si>
  <si>
    <t xml:space="preserve">sociální zařízení </t>
  </si>
  <si>
    <t>kuchyňka</t>
  </si>
  <si>
    <t>chodba</t>
  </si>
  <si>
    <t>schody</t>
  </si>
  <si>
    <t>spisovna</t>
  </si>
  <si>
    <t>sklad</t>
  </si>
  <si>
    <t>technická místnost</t>
  </si>
  <si>
    <t>šatna</t>
  </si>
  <si>
    <t>posilovna</t>
  </si>
  <si>
    <t>x</t>
  </si>
  <si>
    <t>Výměra a typy oken (rozměry otvorů pro okenní výplně):</t>
  </si>
  <si>
    <t>Výměra vertikální  a horizontálních  žaluzií:</t>
  </si>
  <si>
    <t>Umytí prosklených částí vstupních prostor do budov MěÚ</t>
  </si>
  <si>
    <t>Mytí a ošetřování dřevěných podlah</t>
  </si>
  <si>
    <t xml:space="preserve">Jedná se o běžnou údržbu podlahové krytin bez speciálních požadavků kladených ze strany výrobce. </t>
  </si>
  <si>
    <t>Úklid venkovních prostor vstupu  do budov MěÚ</t>
  </si>
  <si>
    <r>
      <t>plocha v m</t>
    </r>
    <r>
      <rPr>
        <b/>
        <vertAlign val="superscript"/>
        <sz val="10"/>
        <color theme="1"/>
        <rFont val="Arial"/>
        <family val="2"/>
        <charset val="238"/>
      </rPr>
      <t>2</t>
    </r>
  </si>
  <si>
    <r>
      <rPr>
        <b/>
        <sz val="11"/>
        <color theme="1"/>
        <rFont val="Arial"/>
        <family val="2"/>
        <charset val="238"/>
      </rPr>
      <t>Budova Radnice:</t>
    </r>
    <r>
      <rPr>
        <sz val="11"/>
        <color theme="1"/>
        <rFont val="Arial"/>
        <family val="2"/>
        <charset val="238"/>
      </rPr>
      <t xml:space="preserve"> 153 ks kastlových dvojitých oken dřevěných o výměře 2239,74 m</t>
    </r>
    <r>
      <rPr>
        <vertAlign val="superscript"/>
        <sz val="11"/>
        <color theme="1"/>
        <rFont val="Arial"/>
        <family val="2"/>
        <charset val="238"/>
      </rPr>
      <t xml:space="preserve">2 </t>
    </r>
    <r>
      <rPr>
        <sz val="11"/>
        <color theme="1"/>
        <rFont val="Arial"/>
        <family val="2"/>
        <charset val="238"/>
      </rPr>
      <t>z toho 221,36 m</t>
    </r>
    <r>
      <rPr>
        <vertAlign val="superscript"/>
        <sz val="11"/>
        <color theme="1"/>
        <rFont val="Arial"/>
        <family val="2"/>
        <charset val="238"/>
      </rPr>
      <t xml:space="preserve">2 </t>
    </r>
    <r>
      <rPr>
        <sz val="11"/>
        <color theme="1"/>
        <rFont val="Arial"/>
        <family val="2"/>
        <charset val="238"/>
      </rPr>
      <t xml:space="preserve">vitráží, </t>
    </r>
  </si>
  <si>
    <r>
      <t xml:space="preserve">                               46 ks dřevěných jednoduchých oken o výměře 130,81 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>, z toho 44,88 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 xml:space="preserve"> vitráží, </t>
    </r>
  </si>
  <si>
    <r>
      <t xml:space="preserve">                               21 ks střešních oken o výměře 34,96 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>, 13 ks plastových oken o výměře 33,36 m</t>
    </r>
    <r>
      <rPr>
        <vertAlign val="superscript"/>
        <sz val="11"/>
        <color theme="1"/>
        <rFont val="Arial"/>
        <family val="2"/>
        <charset val="238"/>
      </rPr>
      <t>2</t>
    </r>
  </si>
  <si>
    <r>
      <rPr>
        <b/>
        <sz val="11"/>
        <color theme="1"/>
        <rFont val="Arial"/>
        <family val="2"/>
        <charset val="238"/>
      </rPr>
      <t>Budova Divadelní 1:</t>
    </r>
    <r>
      <rPr>
        <sz val="11"/>
        <color theme="1"/>
        <rFont val="Arial"/>
        <family val="2"/>
        <charset val="238"/>
      </rPr>
      <t xml:space="preserve"> 84 ks plastových oken o výměře 508,13 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>, 46 ks střešních oken  o výměře 80,71 m</t>
    </r>
    <r>
      <rPr>
        <vertAlign val="superscript"/>
        <sz val="11"/>
        <color theme="1"/>
        <rFont val="Arial"/>
        <family val="2"/>
        <charset val="238"/>
      </rPr>
      <t>2</t>
    </r>
  </si>
  <si>
    <r>
      <rPr>
        <b/>
        <sz val="11"/>
        <color theme="1"/>
        <rFont val="Arial"/>
        <family val="2"/>
        <charset val="238"/>
      </rPr>
      <t>Budova Divadelní 8:</t>
    </r>
    <r>
      <rPr>
        <sz val="11"/>
        <color theme="1"/>
        <rFont val="Arial"/>
        <family val="2"/>
        <charset val="238"/>
      </rPr>
      <t xml:space="preserve"> 78 ks plastových oken o výměře 377,03 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 xml:space="preserve"> </t>
    </r>
  </si>
  <si>
    <r>
      <rPr>
        <b/>
        <sz val="11"/>
        <color theme="1"/>
        <rFont val="Arial"/>
        <family val="2"/>
        <charset val="238"/>
      </rPr>
      <t>Budova Dobrovského 1</t>
    </r>
    <r>
      <rPr>
        <sz val="11"/>
        <color theme="1"/>
        <rFont val="Arial"/>
        <family val="2"/>
        <charset val="238"/>
      </rPr>
      <t xml:space="preserve"> (spisovny): 7 ks kovových oken o výměře 1,75 m</t>
    </r>
    <r>
      <rPr>
        <vertAlign val="superscript"/>
        <sz val="11"/>
        <color theme="1"/>
        <rFont val="Arial"/>
        <family val="2"/>
        <charset val="238"/>
      </rPr>
      <t>2</t>
    </r>
  </si>
  <si>
    <r>
      <t>Výměra vertikálních žaluzií v budovách MěÚ: 154 m</t>
    </r>
    <r>
      <rPr>
        <vertAlign val="superscript"/>
        <sz val="11"/>
        <color theme="1"/>
        <rFont val="Arial"/>
        <family val="2"/>
        <charset val="238"/>
      </rPr>
      <t>2</t>
    </r>
  </si>
  <si>
    <r>
      <t>Výměra horizontálních žaluzií v budovách MěÚ: 497 m</t>
    </r>
    <r>
      <rPr>
        <vertAlign val="superscript"/>
        <sz val="11"/>
        <color theme="1"/>
        <rFont val="Arial"/>
        <family val="2"/>
        <charset val="238"/>
      </rPr>
      <t>2</t>
    </r>
  </si>
  <si>
    <r>
      <t>Jedná se o plochu o rozměrech 198,9 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>.</t>
    </r>
    <r>
      <rPr>
        <sz val="11"/>
        <rFont val="Arial"/>
        <family val="2"/>
        <charset val="238"/>
      </rPr>
      <t xml:space="preserve"> Návod na údržbu dřevěných podlah je přílohou této ZD.</t>
    </r>
  </si>
  <si>
    <r>
      <t>PVC o výměře 497,80 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>.</t>
    </r>
  </si>
  <si>
    <t>Strojní  čištění podlah chodeb.</t>
  </si>
  <si>
    <r>
      <t>Počet otopných těles:</t>
    </r>
    <r>
      <rPr>
        <b/>
        <sz val="12"/>
        <color rgb="FFC00000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364</t>
    </r>
    <r>
      <rPr>
        <b/>
        <sz val="12"/>
        <color rgb="FFC00000"/>
        <rFont val="Arial"/>
        <family val="2"/>
        <charset val="238"/>
      </rPr>
      <t xml:space="preserve"> </t>
    </r>
    <r>
      <rPr>
        <b/>
        <sz val="12"/>
        <color theme="1"/>
        <rFont val="Arial"/>
        <family val="2"/>
        <charset val="238"/>
      </rPr>
      <t>kusů</t>
    </r>
  </si>
  <si>
    <r>
      <t>Počet dveří :408 kusů o výměře 1550,36 m</t>
    </r>
    <r>
      <rPr>
        <b/>
        <vertAlign val="superscript"/>
        <sz val="12"/>
        <color theme="1"/>
        <rFont val="Arial"/>
        <family val="2"/>
        <charset val="238"/>
      </rPr>
      <t>2</t>
    </r>
  </si>
  <si>
    <t>Po strojním umytí uvedených ploch chodeb se požaduje nanášení dvou vrstev ochranného polymerního vosku.</t>
  </si>
  <si>
    <t>UPŘESNĚNÍ PRO NACENĚNÍ BĚŽNÉHO ÚKLIDU</t>
  </si>
  <si>
    <t>UPŘESNĚNÍ PRO NACENĚNÍ GENERÁLNÍHO ÚKLIDU</t>
  </si>
  <si>
    <t>UPŘESNĚNÍ PRO NACENĚNÍ ÚKLIDU PŘED SLAVNOSTI</t>
  </si>
  <si>
    <r>
      <t>Budova Radnice: 62,5 m</t>
    </r>
    <r>
      <rPr>
        <vertAlign val="superscript"/>
        <sz val="11"/>
        <color theme="1"/>
        <rFont val="Arial"/>
        <family val="2"/>
        <charset val="238"/>
      </rPr>
      <t>2</t>
    </r>
  </si>
  <si>
    <t>Budova Divadelní 1: 43,6 m2</t>
  </si>
  <si>
    <t>Budova Divadelní 8: 10,55 m2</t>
  </si>
  <si>
    <t>Umytí prosklených částí vstupních prostor do budovy radnice</t>
  </si>
  <si>
    <t>Mytí světel a lustrů</t>
  </si>
  <si>
    <t xml:space="preserve">Celkový počet svítidel v rámci úklidu před slavností je 94 ks. Z toho jsou 4 lustry se 116 žárovkami. </t>
  </si>
  <si>
    <t>Ostatních světel je 85% zářivkových a 15% stropních kulatých</t>
  </si>
  <si>
    <r>
      <t xml:space="preserve">Budova Radnice: </t>
    </r>
    <r>
      <rPr>
        <b/>
        <sz val="11"/>
        <rFont val="Arial"/>
        <family val="2"/>
        <charset val="238"/>
      </rPr>
      <t>141 m</t>
    </r>
    <r>
      <rPr>
        <b/>
        <vertAlign val="superscript"/>
        <sz val="11"/>
        <rFont val="Arial"/>
        <family val="2"/>
        <charset val="238"/>
      </rPr>
      <t>2</t>
    </r>
  </si>
  <si>
    <r>
      <t>Hlavní vchod: 48 m</t>
    </r>
    <r>
      <rPr>
        <vertAlign val="superscript"/>
        <sz val="11"/>
        <color theme="1"/>
        <rFont val="Arial"/>
        <family val="2"/>
        <charset val="238"/>
      </rPr>
      <t>2</t>
    </r>
  </si>
  <si>
    <t>Průchod: 42 m2</t>
  </si>
  <si>
    <t>Zadní vchod: 51 m2</t>
  </si>
  <si>
    <r>
      <t xml:space="preserve">Budova Divadelní 1: </t>
    </r>
    <r>
      <rPr>
        <b/>
        <sz val="11"/>
        <rFont val="Arial"/>
        <family val="2"/>
        <charset val="238"/>
      </rPr>
      <t>109 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</si>
</sst>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b/>
      <vertAlign val="superscript"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5" fillId="0" borderId="0" xfId="1" applyFont="1" applyAlignment="1">
      <alignment horizontal="left" vertical="top"/>
    </xf>
    <xf numFmtId="0" fontId="5" fillId="0" borderId="0" xfId="1" applyFont="1" applyAlignment="1">
      <alignment horizontal="left"/>
    </xf>
    <xf numFmtId="0" fontId="1" fillId="0" borderId="0" xfId="1" applyFont="1"/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1" fillId="0" borderId="7" xfId="1" applyFont="1" applyBorder="1" applyAlignment="1">
      <alignment horizontal="left"/>
    </xf>
    <xf numFmtId="4" fontId="1" fillId="0" borderId="8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4" fontId="2" fillId="0" borderId="8" xfId="1" applyNumberFormat="1" applyFont="1" applyFill="1" applyBorder="1" applyAlignment="1">
      <alignment horizontal="center"/>
    </xf>
    <xf numFmtId="0" fontId="2" fillId="0" borderId="9" xfId="1" applyFont="1" applyBorder="1" applyAlignment="1">
      <alignment horizontal="center"/>
    </xf>
    <xf numFmtId="4" fontId="1" fillId="0" borderId="8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left" vertical="center"/>
    </xf>
    <xf numFmtId="4" fontId="2" fillId="2" borderId="11" xfId="1" applyNumberFormat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4" fontId="2" fillId="3" borderId="10" xfId="1" applyNumberFormat="1" applyFont="1" applyFill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justify" vertical="center"/>
    </xf>
    <xf numFmtId="0" fontId="0" fillId="0" borderId="0" xfId="1" applyFont="1" applyFill="1" applyAlignment="1">
      <alignment horizontal="left" vertical="center"/>
    </xf>
    <xf numFmtId="0" fontId="1" fillId="0" borderId="0" xfId="1" applyFont="1" applyFill="1" applyAlignment="1">
      <alignment horizontal="left" vertical="center"/>
    </xf>
    <xf numFmtId="0" fontId="0" fillId="0" borderId="0" xfId="1" applyFont="1" applyAlignment="1">
      <alignment horizontal="left" vertical="center"/>
    </xf>
    <xf numFmtId="0" fontId="1" fillId="0" borderId="0" xfId="1" applyFont="1" applyFill="1" applyAlignment="1">
      <alignment vertical="center"/>
    </xf>
    <xf numFmtId="0" fontId="0" fillId="0" borderId="0" xfId="1" applyFont="1" applyAlignment="1">
      <alignment horizontal="left" vertical="center"/>
    </xf>
    <xf numFmtId="0" fontId="5" fillId="0" borderId="0" xfId="1" applyFont="1" applyAlignment="1">
      <alignment horizontal="left"/>
    </xf>
    <xf numFmtId="0" fontId="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0" xfId="1" applyFont="1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top"/>
    </xf>
    <xf numFmtId="0" fontId="5" fillId="0" borderId="0" xfId="1" applyFont="1" applyAlignment="1">
      <alignment horizontal="left"/>
    </xf>
    <xf numFmtId="0" fontId="1" fillId="0" borderId="0" xfId="1" applyFont="1" applyAlignment="1">
      <alignment horizontal="left" vertical="center"/>
    </xf>
    <xf numFmtId="0" fontId="12" fillId="0" borderId="0" xfId="1" applyFont="1" applyAlignment="1">
      <alignment horizontal="left"/>
    </xf>
    <xf numFmtId="0" fontId="5" fillId="0" borderId="0" xfId="1" applyFont="1" applyAlignment="1">
      <alignment horizontal="left" wrapText="1"/>
    </xf>
    <xf numFmtId="0" fontId="13" fillId="0" borderId="0" xfId="1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/>
    <xf numFmtId="0" fontId="5" fillId="0" borderId="0" xfId="1" applyFont="1" applyAlignment="1">
      <alignment horizontal="left" vertical="top" wrapText="1"/>
    </xf>
    <xf numFmtId="0" fontId="1" fillId="0" borderId="0" xfId="1" applyFont="1" applyFill="1" applyAlignment="1">
      <alignment horizontal="left" vertical="center"/>
    </xf>
    <xf numFmtId="0" fontId="0" fillId="0" borderId="0" xfId="1" applyFont="1" applyFill="1" applyAlignment="1">
      <alignment horizontal="left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123</xdr:row>
      <xdr:rowOff>210910</xdr:rowOff>
    </xdr:from>
    <xdr:to>
      <xdr:col>5</xdr:col>
      <xdr:colOff>300240</xdr:colOff>
      <xdr:row>143</xdr:row>
      <xdr:rowOff>2721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87339"/>
          <a:ext cx="5130776" cy="3490232"/>
        </a:xfrm>
        <a:prstGeom prst="rect">
          <a:avLst/>
        </a:prstGeom>
      </xdr:spPr>
    </xdr:pic>
    <xdr:clientData/>
  </xdr:twoCellAnchor>
  <xdr:twoCellAnchor editAs="oneCell">
    <xdr:from>
      <xdr:col>0</xdr:col>
      <xdr:colOff>74839</xdr:colOff>
      <xdr:row>63</xdr:row>
      <xdr:rowOff>81644</xdr:rowOff>
    </xdr:from>
    <xdr:to>
      <xdr:col>5</xdr:col>
      <xdr:colOff>312767</xdr:colOff>
      <xdr:row>79</xdr:row>
      <xdr:rowOff>74839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39" y="12736287"/>
          <a:ext cx="5068464" cy="2932338"/>
        </a:xfrm>
        <a:prstGeom prst="rect">
          <a:avLst/>
        </a:prstGeom>
      </xdr:spPr>
    </xdr:pic>
    <xdr:clientData/>
  </xdr:twoCellAnchor>
  <xdr:twoCellAnchor editAs="oneCell">
    <xdr:from>
      <xdr:col>0</xdr:col>
      <xdr:colOff>34016</xdr:colOff>
      <xdr:row>82</xdr:row>
      <xdr:rowOff>47624</xdr:rowOff>
    </xdr:from>
    <xdr:to>
      <xdr:col>5</xdr:col>
      <xdr:colOff>303449</xdr:colOff>
      <xdr:row>100</xdr:row>
      <xdr:rowOff>156482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6" y="16192499"/>
          <a:ext cx="5099969" cy="3415394"/>
        </a:xfrm>
        <a:prstGeom prst="rect">
          <a:avLst/>
        </a:prstGeom>
      </xdr:spPr>
    </xdr:pic>
    <xdr:clientData/>
  </xdr:twoCellAnchor>
  <xdr:twoCellAnchor editAs="oneCell">
    <xdr:from>
      <xdr:col>0</xdr:col>
      <xdr:colOff>27215</xdr:colOff>
      <xdr:row>103</xdr:row>
      <xdr:rowOff>74839</xdr:rowOff>
    </xdr:from>
    <xdr:to>
      <xdr:col>5</xdr:col>
      <xdr:colOff>340179</xdr:colOff>
      <xdr:row>122</xdr:row>
      <xdr:rowOff>29901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20077339"/>
          <a:ext cx="5143500" cy="3445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tabSelected="1" zoomScale="140" zoomScaleNormal="140" workbookViewId="0">
      <selection activeCell="F12" sqref="F12"/>
    </sheetView>
  </sheetViews>
  <sheetFormatPr defaultRowHeight="14.25" x14ac:dyDescent="0.2"/>
  <cols>
    <col min="1" max="1" width="25.875" customWidth="1"/>
    <col min="2" max="2" width="9.75" bestFit="1" customWidth="1"/>
    <col min="4" max="4" width="9.75" bestFit="1" customWidth="1"/>
    <col min="6" max="6" width="9.75" bestFit="1" customWidth="1"/>
    <col min="8" max="8" width="9.75" bestFit="1" customWidth="1"/>
  </cols>
  <sheetData>
    <row r="1" spans="1:9" ht="18" x14ac:dyDescent="0.25">
      <c r="A1" s="44" t="s">
        <v>0</v>
      </c>
      <c r="B1" s="45"/>
      <c r="C1" s="45"/>
      <c r="D1" s="45"/>
      <c r="E1" s="45"/>
      <c r="F1" s="45"/>
      <c r="G1" s="45"/>
      <c r="H1" s="1" t="s">
        <v>1</v>
      </c>
      <c r="I1" s="2"/>
    </row>
    <row r="2" spans="1:9" ht="15" thickBot="1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ht="36" customHeight="1" x14ac:dyDescent="0.2">
      <c r="A3" s="46" t="s">
        <v>2</v>
      </c>
      <c r="B3" s="48" t="s">
        <v>3</v>
      </c>
      <c r="C3" s="49"/>
      <c r="D3" s="42" t="s">
        <v>4</v>
      </c>
      <c r="E3" s="43"/>
      <c r="F3" s="42" t="s">
        <v>5</v>
      </c>
      <c r="G3" s="43"/>
      <c r="H3" s="42" t="s">
        <v>6</v>
      </c>
      <c r="I3" s="43"/>
    </row>
    <row r="4" spans="1:9" ht="15" thickBot="1" x14ac:dyDescent="0.25">
      <c r="A4" s="47"/>
      <c r="B4" s="4" t="s">
        <v>27</v>
      </c>
      <c r="C4" s="5" t="s">
        <v>7</v>
      </c>
      <c r="D4" s="4" t="s">
        <v>27</v>
      </c>
      <c r="E4" s="5" t="s">
        <v>7</v>
      </c>
      <c r="F4" s="4" t="s">
        <v>27</v>
      </c>
      <c r="G4" s="5" t="s">
        <v>7</v>
      </c>
      <c r="H4" s="4" t="s">
        <v>27</v>
      </c>
      <c r="I4" s="5" t="s">
        <v>7</v>
      </c>
    </row>
    <row r="5" spans="1:9" ht="15" x14ac:dyDescent="0.25">
      <c r="A5" s="6" t="s">
        <v>8</v>
      </c>
      <c r="B5" s="7">
        <v>1381.2</v>
      </c>
      <c r="C5" s="8">
        <v>66</v>
      </c>
      <c r="D5" s="7">
        <v>1208</v>
      </c>
      <c r="E5" s="8">
        <v>45</v>
      </c>
      <c r="F5" s="7">
        <v>720.9</v>
      </c>
      <c r="G5" s="9">
        <v>39</v>
      </c>
      <c r="H5" s="10">
        <f t="shared" ref="H5:I16" si="0">B5+D5+F5</f>
        <v>3310.1</v>
      </c>
      <c r="I5" s="11">
        <f t="shared" si="0"/>
        <v>150</v>
      </c>
    </row>
    <row r="6" spans="1:9" ht="15" x14ac:dyDescent="0.25">
      <c r="A6" s="6" t="s">
        <v>9</v>
      </c>
      <c r="B6" s="7">
        <v>220.1</v>
      </c>
      <c r="C6" s="8">
        <v>3</v>
      </c>
      <c r="D6" s="7">
        <v>230.6</v>
      </c>
      <c r="E6" s="8">
        <v>2</v>
      </c>
      <c r="F6" s="7">
        <v>78.5</v>
      </c>
      <c r="G6" s="9">
        <v>2</v>
      </c>
      <c r="H6" s="10">
        <f t="shared" si="0"/>
        <v>529.20000000000005</v>
      </c>
      <c r="I6" s="11">
        <f t="shared" si="0"/>
        <v>7</v>
      </c>
    </row>
    <row r="7" spans="1:9" ht="15" x14ac:dyDescent="0.25">
      <c r="A7" s="6" t="s">
        <v>10</v>
      </c>
      <c r="B7" s="7">
        <v>382.1</v>
      </c>
      <c r="C7" s="8">
        <v>2</v>
      </c>
      <c r="D7" s="7">
        <v>0</v>
      </c>
      <c r="E7" s="8">
        <v>0</v>
      </c>
      <c r="F7" s="7">
        <v>0</v>
      </c>
      <c r="G7" s="9">
        <v>0</v>
      </c>
      <c r="H7" s="10">
        <f t="shared" si="0"/>
        <v>382.1</v>
      </c>
      <c r="I7" s="11">
        <f t="shared" si="0"/>
        <v>2</v>
      </c>
    </row>
    <row r="8" spans="1:9" ht="15" x14ac:dyDescent="0.25">
      <c r="A8" s="6" t="s">
        <v>11</v>
      </c>
      <c r="B8" s="7">
        <v>120.4</v>
      </c>
      <c r="C8" s="8">
        <v>8</v>
      </c>
      <c r="D8" s="7">
        <v>97.1</v>
      </c>
      <c r="E8" s="8">
        <v>8</v>
      </c>
      <c r="F8" s="7">
        <v>59.1</v>
      </c>
      <c r="G8" s="9">
        <v>3</v>
      </c>
      <c r="H8" s="10">
        <f t="shared" si="0"/>
        <v>276.60000000000002</v>
      </c>
      <c r="I8" s="11">
        <f t="shared" si="0"/>
        <v>19</v>
      </c>
    </row>
    <row r="9" spans="1:9" ht="15" x14ac:dyDescent="0.25">
      <c r="A9" s="6" t="s">
        <v>12</v>
      </c>
      <c r="B9" s="7">
        <v>32.4</v>
      </c>
      <c r="C9" s="8">
        <v>5</v>
      </c>
      <c r="D9" s="7">
        <v>81.72</v>
      </c>
      <c r="E9" s="8">
        <v>6</v>
      </c>
      <c r="F9" s="7">
        <v>49.4</v>
      </c>
      <c r="G9" s="9">
        <v>3</v>
      </c>
      <c r="H9" s="10">
        <f t="shared" si="0"/>
        <v>163.52000000000001</v>
      </c>
      <c r="I9" s="11">
        <f t="shared" si="0"/>
        <v>14</v>
      </c>
    </row>
    <row r="10" spans="1:9" ht="15" x14ac:dyDescent="0.25">
      <c r="A10" s="6" t="s">
        <v>13</v>
      </c>
      <c r="B10" s="7">
        <v>376.1</v>
      </c>
      <c r="C10" s="8">
        <v>8</v>
      </c>
      <c r="D10" s="7">
        <v>544.17999999999995</v>
      </c>
      <c r="E10" s="8">
        <v>8</v>
      </c>
      <c r="F10" s="7">
        <v>248.5</v>
      </c>
      <c r="G10" s="9">
        <v>7</v>
      </c>
      <c r="H10" s="10">
        <f t="shared" si="0"/>
        <v>1168.78</v>
      </c>
      <c r="I10" s="11">
        <f t="shared" si="0"/>
        <v>23</v>
      </c>
    </row>
    <row r="11" spans="1:9" ht="15" x14ac:dyDescent="0.25">
      <c r="A11" s="6" t="s">
        <v>14</v>
      </c>
      <c r="B11" s="7">
        <v>125.2</v>
      </c>
      <c r="C11" s="8">
        <v>6</v>
      </c>
      <c r="D11" s="7">
        <v>82.6</v>
      </c>
      <c r="E11" s="8">
        <v>4</v>
      </c>
      <c r="F11" s="7">
        <v>52.3</v>
      </c>
      <c r="G11" s="9">
        <v>3</v>
      </c>
      <c r="H11" s="10">
        <f t="shared" si="0"/>
        <v>260.10000000000002</v>
      </c>
      <c r="I11" s="11">
        <f t="shared" si="0"/>
        <v>13</v>
      </c>
    </row>
    <row r="12" spans="1:9" ht="15" x14ac:dyDescent="0.25">
      <c r="A12" s="6" t="s">
        <v>15</v>
      </c>
      <c r="B12" s="7">
        <v>300.2</v>
      </c>
      <c r="C12" s="8">
        <v>10</v>
      </c>
      <c r="D12" s="7">
        <v>61.5</v>
      </c>
      <c r="E12" s="8">
        <v>3</v>
      </c>
      <c r="F12" s="12">
        <v>94.3</v>
      </c>
      <c r="G12" s="13">
        <v>10</v>
      </c>
      <c r="H12" s="10">
        <f t="shared" si="0"/>
        <v>456</v>
      </c>
      <c r="I12" s="11">
        <f t="shared" si="0"/>
        <v>23</v>
      </c>
    </row>
    <row r="13" spans="1:9" ht="15" x14ac:dyDescent="0.25">
      <c r="A13" s="6" t="s">
        <v>16</v>
      </c>
      <c r="B13" s="7">
        <v>41.5</v>
      </c>
      <c r="C13" s="8">
        <v>4</v>
      </c>
      <c r="D13" s="7">
        <v>0</v>
      </c>
      <c r="E13" s="8">
        <v>0</v>
      </c>
      <c r="F13" s="7">
        <v>0</v>
      </c>
      <c r="G13" s="9">
        <v>0</v>
      </c>
      <c r="H13" s="10">
        <f t="shared" si="0"/>
        <v>41.5</v>
      </c>
      <c r="I13" s="11">
        <f t="shared" si="0"/>
        <v>4</v>
      </c>
    </row>
    <row r="14" spans="1:9" ht="15" x14ac:dyDescent="0.25">
      <c r="A14" s="6" t="s">
        <v>17</v>
      </c>
      <c r="B14" s="7">
        <v>17.2</v>
      </c>
      <c r="C14" s="8">
        <v>2</v>
      </c>
      <c r="D14" s="7">
        <v>23.39</v>
      </c>
      <c r="E14" s="8">
        <v>2</v>
      </c>
      <c r="F14" s="7">
        <v>0</v>
      </c>
      <c r="G14" s="9">
        <v>0</v>
      </c>
      <c r="H14" s="10">
        <f t="shared" si="0"/>
        <v>40.590000000000003</v>
      </c>
      <c r="I14" s="11">
        <f t="shared" si="0"/>
        <v>4</v>
      </c>
    </row>
    <row r="15" spans="1:9" ht="15" x14ac:dyDescent="0.25">
      <c r="A15" s="6" t="s">
        <v>18</v>
      </c>
      <c r="B15" s="7">
        <v>0</v>
      </c>
      <c r="C15" s="8">
        <v>0</v>
      </c>
      <c r="D15" s="7">
        <v>0</v>
      </c>
      <c r="E15" s="8">
        <v>0</v>
      </c>
      <c r="F15" s="7">
        <v>62</v>
      </c>
      <c r="G15" s="9">
        <v>3</v>
      </c>
      <c r="H15" s="10">
        <f t="shared" si="0"/>
        <v>62</v>
      </c>
      <c r="I15" s="11">
        <f t="shared" si="0"/>
        <v>3</v>
      </c>
    </row>
    <row r="16" spans="1:9" ht="15.75" thickBot="1" x14ac:dyDescent="0.3">
      <c r="A16" s="6" t="s">
        <v>19</v>
      </c>
      <c r="B16" s="7">
        <v>0</v>
      </c>
      <c r="C16" s="8">
        <v>0</v>
      </c>
      <c r="D16" s="7">
        <v>0</v>
      </c>
      <c r="E16" s="8">
        <v>0</v>
      </c>
      <c r="F16" s="7">
        <v>54.3</v>
      </c>
      <c r="G16" s="9">
        <v>1</v>
      </c>
      <c r="H16" s="10">
        <f t="shared" si="0"/>
        <v>54.3</v>
      </c>
      <c r="I16" s="11">
        <f t="shared" si="0"/>
        <v>1</v>
      </c>
    </row>
    <row r="17" spans="1:9" ht="15.75" thickBot="1" x14ac:dyDescent="0.25">
      <c r="A17" s="14" t="s">
        <v>6</v>
      </c>
      <c r="B17" s="15">
        <f t="shared" ref="B17:H17" si="1">SUM(B5:B16)</f>
        <v>2996.3999999999996</v>
      </c>
      <c r="C17" s="16">
        <f t="shared" si="1"/>
        <v>114</v>
      </c>
      <c r="D17" s="15">
        <f t="shared" si="1"/>
        <v>2329.0899999999997</v>
      </c>
      <c r="E17" s="16">
        <f t="shared" si="1"/>
        <v>78</v>
      </c>
      <c r="F17" s="15">
        <f t="shared" si="1"/>
        <v>1419.3</v>
      </c>
      <c r="G17" s="16">
        <f t="shared" si="1"/>
        <v>71</v>
      </c>
      <c r="H17" s="17">
        <f t="shared" si="1"/>
        <v>6744.7900000000018</v>
      </c>
      <c r="I17" s="16" t="s">
        <v>20</v>
      </c>
    </row>
    <row r="18" spans="1:9" x14ac:dyDescent="0.2">
      <c r="A18" s="18"/>
      <c r="B18" s="18"/>
      <c r="C18" s="18"/>
      <c r="D18" s="18"/>
      <c r="E18" s="18"/>
      <c r="F18" s="18"/>
      <c r="G18" s="18"/>
      <c r="H18" s="18"/>
      <c r="I18" s="18"/>
    </row>
    <row r="19" spans="1:9" ht="15.75" x14ac:dyDescent="0.25">
      <c r="A19" s="26" t="s">
        <v>42</v>
      </c>
      <c r="B19" s="18"/>
      <c r="C19" s="18"/>
      <c r="D19" s="18"/>
      <c r="E19" s="18"/>
      <c r="F19" s="18"/>
      <c r="G19" s="18"/>
      <c r="H19" s="18"/>
      <c r="I19" s="18"/>
    </row>
    <row r="20" spans="1:9" ht="18.75" x14ac:dyDescent="0.25">
      <c r="A20" s="32" t="s">
        <v>40</v>
      </c>
      <c r="B20" s="32"/>
      <c r="C20" s="32"/>
      <c r="D20" s="32"/>
      <c r="E20" s="32"/>
      <c r="F20" s="32"/>
      <c r="G20" s="32"/>
      <c r="H20" s="32"/>
      <c r="I20" s="32"/>
    </row>
    <row r="21" spans="1:9" ht="15.75" x14ac:dyDescent="0.25">
      <c r="A21" s="26"/>
      <c r="B21" s="26"/>
      <c r="C21" s="26"/>
      <c r="D21" s="26"/>
      <c r="E21" s="26"/>
      <c r="F21" s="26"/>
      <c r="G21" s="26"/>
      <c r="H21" s="26"/>
      <c r="I21" s="26"/>
    </row>
    <row r="22" spans="1:9" ht="15.75" x14ac:dyDescent="0.25">
      <c r="A22" s="32" t="s">
        <v>23</v>
      </c>
      <c r="B22" s="32"/>
      <c r="C22" s="32"/>
      <c r="D22" s="32"/>
      <c r="E22" s="32"/>
      <c r="F22" s="32"/>
      <c r="G22" s="32"/>
      <c r="H22" s="32"/>
      <c r="I22" s="32"/>
    </row>
    <row r="23" spans="1:9" ht="16.5" x14ac:dyDescent="0.2">
      <c r="A23" s="27" t="s">
        <v>45</v>
      </c>
      <c r="B23" s="3"/>
      <c r="C23" s="3"/>
      <c r="D23" s="3"/>
      <c r="E23" s="3"/>
      <c r="F23" s="3"/>
      <c r="G23" s="3"/>
      <c r="H23" s="3"/>
      <c r="I23" s="3"/>
    </row>
    <row r="24" spans="1:9" ht="15.75" x14ac:dyDescent="0.25">
      <c r="A24" s="27" t="s">
        <v>46</v>
      </c>
      <c r="B24" s="26"/>
      <c r="C24" s="26"/>
      <c r="D24" s="26"/>
      <c r="E24" s="26"/>
      <c r="F24" s="26"/>
      <c r="G24" s="26"/>
      <c r="H24" s="26"/>
      <c r="I24" s="26"/>
    </row>
    <row r="25" spans="1:9" ht="15.75" x14ac:dyDescent="0.25">
      <c r="A25" s="27" t="s">
        <v>47</v>
      </c>
      <c r="B25" s="26"/>
      <c r="C25" s="26"/>
      <c r="D25" s="26"/>
      <c r="E25" s="26"/>
      <c r="F25" s="26"/>
      <c r="G25" s="26"/>
      <c r="H25" s="26"/>
      <c r="I25" s="26"/>
    </row>
    <row r="26" spans="1:9" x14ac:dyDescent="0.2">
      <c r="A26" s="18"/>
      <c r="B26" s="18"/>
      <c r="C26" s="18"/>
      <c r="D26" s="18"/>
      <c r="E26" s="18"/>
      <c r="F26" s="18"/>
      <c r="G26" s="18"/>
      <c r="H26" s="18"/>
      <c r="I26" s="18"/>
    </row>
    <row r="27" spans="1:9" x14ac:dyDescent="0.2">
      <c r="A27" s="18"/>
      <c r="B27" s="18"/>
      <c r="C27" s="18"/>
      <c r="D27" s="18"/>
      <c r="E27" s="18"/>
      <c r="F27" s="18"/>
      <c r="G27" s="18"/>
      <c r="H27" s="18"/>
      <c r="I27" s="18"/>
    </row>
    <row r="28" spans="1:9" ht="15.75" x14ac:dyDescent="0.25">
      <c r="A28" s="26" t="s">
        <v>43</v>
      </c>
      <c r="B28" s="18"/>
      <c r="C28" s="18"/>
      <c r="D28" s="18"/>
      <c r="E28" s="18"/>
      <c r="F28" s="18"/>
      <c r="G28" s="18"/>
      <c r="H28" s="18"/>
      <c r="I28" s="18"/>
    </row>
    <row r="29" spans="1:9" ht="15.75" x14ac:dyDescent="0.2">
      <c r="A29" s="39" t="s">
        <v>21</v>
      </c>
      <c r="B29" s="39"/>
      <c r="C29" s="39"/>
      <c r="D29" s="39"/>
      <c r="E29" s="39"/>
      <c r="F29" s="39"/>
      <c r="G29" s="39"/>
      <c r="H29" s="39"/>
      <c r="I29" s="39"/>
    </row>
    <row r="30" spans="1:9" ht="16.5" x14ac:dyDescent="0.2">
      <c r="A30" s="33" t="s">
        <v>28</v>
      </c>
      <c r="B30" s="33"/>
      <c r="C30" s="33"/>
      <c r="D30" s="33"/>
      <c r="E30" s="33"/>
      <c r="F30" s="33"/>
      <c r="G30" s="33"/>
      <c r="H30" s="33"/>
      <c r="I30" s="33"/>
    </row>
    <row r="31" spans="1:9" ht="16.5" x14ac:dyDescent="0.2">
      <c r="A31" s="19" t="s">
        <v>29</v>
      </c>
      <c r="B31" s="19"/>
      <c r="C31" s="19"/>
      <c r="D31" s="19"/>
      <c r="E31" s="19"/>
      <c r="F31" s="19"/>
      <c r="G31" s="19"/>
      <c r="H31" s="19"/>
      <c r="I31" s="19"/>
    </row>
    <row r="32" spans="1:9" ht="16.5" x14ac:dyDescent="0.2">
      <c r="A32" s="19" t="s">
        <v>30</v>
      </c>
      <c r="B32" s="19"/>
      <c r="C32" s="19"/>
      <c r="D32" s="19"/>
      <c r="E32" s="19"/>
      <c r="F32" s="19"/>
      <c r="G32" s="19"/>
      <c r="H32" s="19"/>
      <c r="I32" s="19"/>
    </row>
    <row r="33" spans="1:10" ht="16.5" x14ac:dyDescent="0.2">
      <c r="A33" s="33" t="s">
        <v>31</v>
      </c>
      <c r="B33" s="33"/>
      <c r="C33" s="33"/>
      <c r="D33" s="33"/>
      <c r="E33" s="33"/>
      <c r="F33" s="33"/>
      <c r="G33" s="33"/>
      <c r="H33" s="33"/>
      <c r="I33" s="33"/>
    </row>
    <row r="34" spans="1:10" ht="16.5" x14ac:dyDescent="0.2">
      <c r="A34" s="33" t="s">
        <v>32</v>
      </c>
      <c r="B34" s="33"/>
      <c r="C34" s="33"/>
      <c r="D34" s="33"/>
      <c r="E34" s="33"/>
      <c r="F34" s="33"/>
      <c r="G34" s="33"/>
      <c r="H34" s="33"/>
      <c r="I34" s="33"/>
    </row>
    <row r="35" spans="1:10" ht="16.5" x14ac:dyDescent="0.2">
      <c r="A35" s="33" t="s">
        <v>33</v>
      </c>
      <c r="B35" s="33"/>
      <c r="C35" s="33"/>
      <c r="D35" s="33"/>
      <c r="E35" s="33"/>
      <c r="F35" s="33"/>
      <c r="G35" s="33"/>
      <c r="H35" s="33"/>
      <c r="I35" s="33"/>
    </row>
    <row r="36" spans="1:10" x14ac:dyDescent="0.2">
      <c r="A36" s="20"/>
      <c r="B36" s="3"/>
      <c r="C36" s="3"/>
      <c r="D36" s="3"/>
      <c r="E36" s="3"/>
      <c r="F36" s="3"/>
      <c r="G36" s="3"/>
      <c r="H36" s="3"/>
      <c r="I36" s="3"/>
    </row>
    <row r="37" spans="1:10" ht="15.75" x14ac:dyDescent="0.25">
      <c r="A37" s="32" t="s">
        <v>22</v>
      </c>
      <c r="B37" s="32"/>
      <c r="C37" s="32"/>
      <c r="D37" s="32"/>
      <c r="E37" s="32"/>
      <c r="F37" s="32"/>
      <c r="G37" s="32"/>
      <c r="H37" s="32"/>
      <c r="I37" s="32"/>
    </row>
    <row r="38" spans="1:10" ht="16.5" x14ac:dyDescent="0.2">
      <c r="A38" s="40" t="s">
        <v>34</v>
      </c>
      <c r="B38" s="40"/>
      <c r="C38" s="40"/>
      <c r="D38" s="40"/>
      <c r="E38" s="40"/>
      <c r="F38" s="40"/>
      <c r="G38" s="40"/>
      <c r="H38" s="40"/>
      <c r="I38" s="40"/>
    </row>
    <row r="39" spans="1:10" ht="16.5" x14ac:dyDescent="0.2">
      <c r="A39" s="41" t="s">
        <v>35</v>
      </c>
      <c r="B39" s="40"/>
      <c r="C39" s="40"/>
      <c r="D39" s="40"/>
      <c r="E39" s="40"/>
      <c r="F39" s="40"/>
      <c r="G39" s="40"/>
      <c r="H39" s="40"/>
      <c r="I39" s="40"/>
    </row>
    <row r="40" spans="1:10" x14ac:dyDescent="0.2">
      <c r="A40" s="21"/>
      <c r="B40" s="22"/>
      <c r="C40" s="22"/>
      <c r="D40" s="22"/>
      <c r="E40" s="22"/>
      <c r="F40" s="22"/>
      <c r="G40" s="22"/>
      <c r="H40" s="22"/>
      <c r="I40" s="22"/>
    </row>
    <row r="41" spans="1:10" ht="15.75" x14ac:dyDescent="0.25">
      <c r="A41" s="32" t="s">
        <v>39</v>
      </c>
      <c r="B41" s="32"/>
      <c r="C41" s="32"/>
      <c r="D41" s="32"/>
      <c r="E41" s="32"/>
      <c r="F41" s="32"/>
      <c r="G41" s="32"/>
      <c r="H41" s="32"/>
      <c r="I41" s="32"/>
    </row>
    <row r="42" spans="1:10" x14ac:dyDescent="0.2">
      <c r="A42" s="3"/>
      <c r="B42" s="3"/>
      <c r="C42" s="3"/>
      <c r="D42" s="3"/>
      <c r="E42" s="3"/>
      <c r="F42" s="3"/>
      <c r="G42" s="3"/>
      <c r="H42" s="3"/>
      <c r="I42" s="3"/>
    </row>
    <row r="43" spans="1:10" ht="15.75" x14ac:dyDescent="0.25">
      <c r="A43" s="32" t="s">
        <v>48</v>
      </c>
      <c r="B43" s="32"/>
      <c r="C43" s="32"/>
      <c r="D43" s="32"/>
      <c r="E43" s="32"/>
      <c r="F43" s="32"/>
      <c r="G43" s="32"/>
      <c r="H43" s="32"/>
      <c r="I43" s="32"/>
    </row>
    <row r="44" spans="1:10" ht="16.5" x14ac:dyDescent="0.2">
      <c r="A44" s="27" t="s">
        <v>45</v>
      </c>
      <c r="B44" s="3"/>
      <c r="C44" s="3"/>
      <c r="D44" s="3"/>
      <c r="E44" s="3"/>
      <c r="F44" s="3"/>
      <c r="G44" s="3"/>
      <c r="H44" s="3"/>
      <c r="I44" s="3"/>
    </row>
    <row r="46" spans="1:10" ht="15.75" x14ac:dyDescent="0.25">
      <c r="A46" s="35" t="s">
        <v>38</v>
      </c>
      <c r="B46" s="35"/>
      <c r="C46" s="35"/>
      <c r="D46" s="35"/>
      <c r="E46" s="35"/>
      <c r="F46" s="35"/>
      <c r="G46" s="35"/>
      <c r="H46" s="35"/>
      <c r="I46" s="35"/>
    </row>
    <row r="47" spans="1:10" x14ac:dyDescent="0.2">
      <c r="A47" s="36" t="s">
        <v>41</v>
      </c>
      <c r="B47" s="37"/>
      <c r="C47" s="37"/>
      <c r="D47" s="37"/>
      <c r="E47" s="37"/>
      <c r="F47" s="37"/>
      <c r="G47" s="37"/>
      <c r="H47" s="37"/>
      <c r="I47" s="37"/>
      <c r="J47" s="38"/>
    </row>
    <row r="48" spans="1:10" ht="16.5" x14ac:dyDescent="0.2">
      <c r="A48" s="33" t="s">
        <v>37</v>
      </c>
      <c r="B48" s="33"/>
      <c r="C48" s="33"/>
      <c r="D48" s="33"/>
      <c r="E48" s="33"/>
      <c r="F48" s="33"/>
      <c r="G48" s="33"/>
      <c r="H48" s="33"/>
      <c r="I48" s="33"/>
    </row>
    <row r="49" spans="1:9" x14ac:dyDescent="0.2">
      <c r="A49" s="33" t="s">
        <v>25</v>
      </c>
      <c r="B49" s="33"/>
      <c r="C49" s="33"/>
      <c r="D49" s="33"/>
      <c r="E49" s="33"/>
      <c r="F49" s="33"/>
      <c r="G49" s="33"/>
      <c r="H49" s="33"/>
      <c r="I49" s="33"/>
    </row>
    <row r="52" spans="1:9" ht="15.75" x14ac:dyDescent="0.25">
      <c r="A52" s="26" t="s">
        <v>44</v>
      </c>
      <c r="B52" s="3"/>
      <c r="C52" s="3"/>
      <c r="D52" s="3"/>
      <c r="E52" s="3"/>
      <c r="F52" s="3"/>
      <c r="G52" s="3"/>
      <c r="H52" s="3"/>
      <c r="I52" s="3"/>
    </row>
    <row r="53" spans="1:9" ht="15.75" x14ac:dyDescent="0.25">
      <c r="A53" s="32" t="s">
        <v>24</v>
      </c>
      <c r="B53" s="32"/>
      <c r="C53" s="32"/>
      <c r="D53" s="32"/>
      <c r="E53" s="32"/>
      <c r="F53" s="32"/>
      <c r="G53" s="32"/>
      <c r="H53" s="32"/>
      <c r="I53" s="32"/>
    </row>
    <row r="54" spans="1:9" ht="16.5" x14ac:dyDescent="0.2">
      <c r="A54" s="33" t="s">
        <v>36</v>
      </c>
      <c r="B54" s="33"/>
      <c r="C54" s="33"/>
      <c r="D54" s="33"/>
      <c r="E54" s="33"/>
      <c r="F54" s="33"/>
      <c r="G54" s="33"/>
      <c r="H54" s="33"/>
      <c r="I54" s="33"/>
    </row>
    <row r="55" spans="1:9" x14ac:dyDescent="0.2">
      <c r="A55" s="19"/>
      <c r="B55" s="19"/>
      <c r="C55" s="19"/>
      <c r="D55" s="19"/>
      <c r="E55" s="19"/>
      <c r="F55" s="19"/>
      <c r="G55" s="19"/>
      <c r="H55" s="19"/>
      <c r="I55" s="19"/>
    </row>
    <row r="56" spans="1:9" ht="15.75" x14ac:dyDescent="0.25">
      <c r="A56" s="34" t="s">
        <v>49</v>
      </c>
      <c r="B56" s="34"/>
      <c r="C56" s="34"/>
      <c r="D56" s="34"/>
      <c r="E56" s="34"/>
      <c r="F56" s="34"/>
      <c r="G56" s="34"/>
      <c r="H56" s="34"/>
      <c r="I56" s="34"/>
    </row>
    <row r="57" spans="1:9" x14ac:dyDescent="0.2">
      <c r="A57" s="28" t="s">
        <v>50</v>
      </c>
      <c r="B57" s="29"/>
      <c r="C57" s="29"/>
      <c r="D57" s="29"/>
      <c r="E57" s="29"/>
      <c r="F57" s="29"/>
      <c r="G57" s="29"/>
      <c r="H57" s="29"/>
      <c r="I57" s="29"/>
    </row>
    <row r="58" spans="1:9" x14ac:dyDescent="0.2">
      <c r="A58" s="23" t="s">
        <v>51</v>
      </c>
      <c r="B58" s="19"/>
      <c r="C58" s="19"/>
      <c r="D58" s="19"/>
      <c r="E58" s="19"/>
      <c r="F58" s="19"/>
      <c r="G58" s="19"/>
      <c r="H58" s="19"/>
      <c r="I58" s="19"/>
    </row>
    <row r="59" spans="1:9" x14ac:dyDescent="0.2">
      <c r="A59" s="19"/>
      <c r="B59" s="19"/>
      <c r="C59" s="19"/>
      <c r="D59" s="19"/>
      <c r="E59" s="19"/>
      <c r="F59" s="19"/>
      <c r="G59" s="19"/>
      <c r="H59" s="19"/>
      <c r="I59" s="19"/>
    </row>
    <row r="61" spans="1:9" ht="15.75" x14ac:dyDescent="0.25">
      <c r="A61" s="32" t="s">
        <v>26</v>
      </c>
      <c r="B61" s="32"/>
      <c r="C61" s="32"/>
      <c r="D61" s="32"/>
      <c r="E61" s="32"/>
      <c r="F61" s="32"/>
      <c r="G61" s="32"/>
      <c r="H61" s="32"/>
      <c r="I61" s="32"/>
    </row>
    <row r="62" spans="1:9" ht="17.25" x14ac:dyDescent="0.2">
      <c r="A62" s="30" t="s">
        <v>52</v>
      </c>
      <c r="B62" s="3"/>
      <c r="C62" s="3"/>
      <c r="D62" s="3"/>
      <c r="E62" s="3"/>
      <c r="F62" s="3"/>
      <c r="G62" s="3"/>
      <c r="H62" s="3"/>
      <c r="I62" s="3"/>
    </row>
    <row r="63" spans="1:9" ht="16.5" x14ac:dyDescent="0.2">
      <c r="A63" s="25" t="s">
        <v>53</v>
      </c>
      <c r="B63" s="3"/>
      <c r="C63" s="3"/>
      <c r="D63" s="3"/>
      <c r="E63" s="3"/>
      <c r="F63" s="3"/>
      <c r="G63" s="3"/>
      <c r="H63" s="3"/>
      <c r="I63" s="3"/>
    </row>
    <row r="64" spans="1:9" x14ac:dyDescent="0.2">
      <c r="A64" s="27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27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27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27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27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27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27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27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27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27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27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27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27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27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7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27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27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27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27" t="s">
        <v>54</v>
      </c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27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27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27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27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7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27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27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27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27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27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27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27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27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27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27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27"/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7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27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27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27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27" t="s">
        <v>55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27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27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27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7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27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27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27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27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27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27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27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27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27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27"/>
      <c r="B117" s="3"/>
      <c r="C117" s="3"/>
      <c r="D117" s="3"/>
      <c r="E117" s="3"/>
      <c r="F117" s="3"/>
      <c r="G117" s="3"/>
      <c r="H117" s="3"/>
      <c r="I117" s="3"/>
    </row>
    <row r="118" spans="1:9" x14ac:dyDescent="0.2">
      <c r="A118" s="27"/>
      <c r="B118" s="3"/>
      <c r="C118" s="3"/>
      <c r="D118" s="3"/>
      <c r="E118" s="3"/>
      <c r="F118" s="3"/>
      <c r="G118" s="3"/>
      <c r="H118" s="3"/>
      <c r="I118" s="3"/>
    </row>
    <row r="119" spans="1:9" x14ac:dyDescent="0.2">
      <c r="A119" s="27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27"/>
      <c r="B120" s="3"/>
      <c r="C120" s="3"/>
      <c r="D120" s="3"/>
      <c r="E120" s="3"/>
      <c r="F120" s="3"/>
      <c r="G120" s="3"/>
      <c r="H120" s="3"/>
      <c r="I120" s="3"/>
    </row>
    <row r="121" spans="1:9" x14ac:dyDescent="0.2">
      <c r="A121" s="27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27"/>
      <c r="B122" s="3"/>
      <c r="C122" s="3"/>
      <c r="D122" s="3"/>
      <c r="E122" s="3"/>
      <c r="F122" s="3"/>
      <c r="G122" s="3"/>
      <c r="H122" s="3"/>
      <c r="I122" s="3"/>
    </row>
    <row r="123" spans="1:9" x14ac:dyDescent="0.2">
      <c r="A123" s="27"/>
      <c r="B123" s="3"/>
      <c r="C123" s="3"/>
      <c r="D123" s="3"/>
      <c r="E123" s="3"/>
      <c r="F123" s="3"/>
      <c r="G123" s="3"/>
      <c r="H123" s="3"/>
      <c r="I123" s="3"/>
    </row>
    <row r="124" spans="1:9" ht="17.25" x14ac:dyDescent="0.2">
      <c r="A124" s="31" t="s">
        <v>56</v>
      </c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24"/>
      <c r="B125" s="3"/>
      <c r="C125" s="3"/>
      <c r="D125" s="3"/>
      <c r="E125" s="3"/>
      <c r="F125" s="3"/>
      <c r="G125" s="3"/>
      <c r="H125" s="3"/>
      <c r="I125" s="3"/>
    </row>
  </sheetData>
  <mergeCells count="26">
    <mergeCell ref="A1:G1"/>
    <mergeCell ref="A3:A4"/>
    <mergeCell ref="B3:C3"/>
    <mergeCell ref="D3:E3"/>
    <mergeCell ref="F3:G3"/>
    <mergeCell ref="A37:I37"/>
    <mergeCell ref="A38:I38"/>
    <mergeCell ref="A39:I39"/>
    <mergeCell ref="A41:I41"/>
    <mergeCell ref="H3:I3"/>
    <mergeCell ref="A20:I20"/>
    <mergeCell ref="A43:I43"/>
    <mergeCell ref="A22:I22"/>
    <mergeCell ref="A61:I61"/>
    <mergeCell ref="A54:I54"/>
    <mergeCell ref="A56:I56"/>
    <mergeCell ref="A46:I46"/>
    <mergeCell ref="A48:I48"/>
    <mergeCell ref="A49:I49"/>
    <mergeCell ref="A47:J47"/>
    <mergeCell ref="A53:I53"/>
    <mergeCell ref="A29:I29"/>
    <mergeCell ref="A30:I30"/>
    <mergeCell ref="A33:I33"/>
    <mergeCell ref="A34:I34"/>
    <mergeCell ref="A35:I35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Lumír Balaryn</dc:creator>
  <cp:lastModifiedBy>Lumír Balaryn</cp:lastModifiedBy>
  <cp:lastPrinted>2025-08-26T10:24:52Z</cp:lastPrinted>
  <dcterms:created xsi:type="dcterms:W3CDTF">2025-07-16T12:54:22Z</dcterms:created>
  <dcterms:modified xsi:type="dcterms:W3CDTF">2025-08-28T11:37:11Z</dcterms:modified>
</cp:coreProperties>
</file>