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keta.janosikova\Nextcloud3\2025\INVESTICE\Dodávka a montáž plynových kotlů kino Květen Nový Jičín\"/>
    </mc:Choice>
  </mc:AlternateContent>
  <bookViews>
    <workbookView xWindow="585" yWindow="735" windowWidth="28245" windowHeight="171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E68" i="1"/>
  <c r="E69" i="1"/>
  <c r="E70" i="1"/>
  <c r="E71" i="1"/>
  <c r="E66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33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9" i="1"/>
  <c r="D74" i="1" l="1"/>
</calcChain>
</file>

<file path=xl/sharedStrings.xml><?xml version="1.0" encoding="utf-8"?>
<sst xmlns="http://schemas.openxmlformats.org/spreadsheetml/2006/main" count="131" uniqueCount="60">
  <si>
    <t>ks</t>
  </si>
  <si>
    <t>Montáž komínu a odtahu spalin+revize</t>
  </si>
  <si>
    <t>Konstrukce pro uchycení kotlů</t>
  </si>
  <si>
    <t>Montáž a propojení kotlů</t>
  </si>
  <si>
    <t>Montáž Cu potrubí plyn</t>
  </si>
  <si>
    <t>m</t>
  </si>
  <si>
    <t>Montáž přípojek pl.kotle</t>
  </si>
  <si>
    <t>Revize plynového zařízení</t>
  </si>
  <si>
    <t>Zpětná klapa DN40</t>
  </si>
  <si>
    <t>K.kohout RB páka DN 40</t>
  </si>
  <si>
    <t>Filtr Magna+náplň</t>
  </si>
  <si>
    <t>Cu přechod DN40x42</t>
  </si>
  <si>
    <t>Teploměr s jimkou</t>
  </si>
  <si>
    <t>Montáž Cu potrubí 40+izolace</t>
  </si>
  <si>
    <t>Montáž armatur</t>
  </si>
  <si>
    <t>Regulace+elektroinstalace</t>
  </si>
  <si>
    <t>Montáž HT potrubí pro kondenzát</t>
  </si>
  <si>
    <t>Neutralizační box kondenzátu vč. náplně</t>
  </si>
  <si>
    <t>Napuštění demineralizovanou vodou</t>
  </si>
  <si>
    <t>Příloha č. 1 - Soupis dodávek a montážních prací s výkazem výměr – Položkový rozpočet</t>
  </si>
  <si>
    <t>Montáž plynových kotlů</t>
  </si>
  <si>
    <t>Položka</t>
  </si>
  <si>
    <t>Počet</t>
  </si>
  <si>
    <t>Měrná jednotka</t>
  </si>
  <si>
    <t>Cena za měrnou jednotku v Kč (bez DPH)</t>
  </si>
  <si>
    <t>Demontáž rozdělovačů a navaření závitů</t>
  </si>
  <si>
    <t> Montáž HVTV a rozdělovače</t>
  </si>
  <si>
    <t>Šroubení mosazné DN40</t>
  </si>
  <si>
    <t>Montáž a propojení HVTV</t>
  </si>
  <si>
    <t>Sběrač DN100</t>
  </si>
  <si>
    <t>Rozdělovač DN100</t>
  </si>
  <si>
    <t>Montáž a usazení rozdělovače</t>
  </si>
  <si>
    <t>K.kohout DN40</t>
  </si>
  <si>
    <t>T kus DN40x1/2</t>
  </si>
  <si>
    <t>Filtr mosazný DN40</t>
  </si>
  <si>
    <t>Vsuvka DN40</t>
  </si>
  <si>
    <t>Šroubení k čerpadlu</t>
  </si>
  <si>
    <t>ESBE ventil+servopohon</t>
  </si>
  <si>
    <t>Vypouštěcí kohout</t>
  </si>
  <si>
    <t>Čerpadlo Grunfos topení</t>
  </si>
  <si>
    <t>Montáž a propojení čerpadla</t>
  </si>
  <si>
    <t>Exp.nádoba 300l</t>
  </si>
  <si>
    <t>Montáž a propojení exp.nádoby</t>
  </si>
  <si>
    <t>Vodoměr DN15+šroubení</t>
  </si>
  <si>
    <t>Zpětná klapa 1/2</t>
  </si>
  <si>
    <t>K.kohout 1/2RB</t>
  </si>
  <si>
    <t>Montáž PPR potrubí 20</t>
  </si>
  <si>
    <t>Demontáž ocelových rozdělovačů</t>
  </si>
  <si>
    <t>Navaření ocel.závitů</t>
  </si>
  <si>
    <t>Montáž Cu potrubí 42+izolace stáv.kotelna</t>
  </si>
  <si>
    <t>Vypouštění+napouštění systému</t>
  </si>
  <si>
    <t>Topná zkouška</t>
  </si>
  <si>
    <t>Likvidace odpadů na skládku</t>
  </si>
  <si>
    <t>Cena celkem bez DPH</t>
  </si>
  <si>
    <t>Cena celkem v Kč (bez DPH)</t>
  </si>
  <si>
    <t>HVTV do 10m3/h</t>
  </si>
  <si>
    <t>Součástí dodávky bude kompletní systém řízení kotelny umožňující: kaskádové zapojení a automatickou regulaci minimálně dvou kondenzačních kotlů; řízení směšovaných topných okruhů s ekvitermní regulací; nastavení časových programů pro vytápění a přípravu teplé vody; vzdálený monitoring a ovládání prostřednictvím webového rozhraní nebo mobilní aplikace.</t>
  </si>
  <si>
    <t>Dodávka a instalace 2 ks plynových kondenzačních kotlů s jmenovitým výkonem od 45 kW do 50 kW na jednotku, s modulovaným výkonem od min. 12 kW, účinností při částečném zatížení nad 108 %, provozním tlakem min. 6 bar, určených pro napojení na stávající otopnou soustavu a kouřovod, se zabudovaným systémem regulace umožňujícím napojení na systém měření a regulace objednatele. Kotel musí být certifikován pro provoz se zemním plynem a umožňovat připojení k systémům ekvitermní regulace. Dodávaná technologie musí být včetně potřebného příslušenství a umožňovat budoucí kaskádové zapojení.</t>
  </si>
  <si>
    <t>T kus DN32x1/2 (dielektrický nebo mosazný)</t>
  </si>
  <si>
    <t>Dodávka a montáž plynových kotlů kino Květen Nový Jičín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</si>
</sst>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2">
    <font>
      <sz val="12"/>
      <color theme="1"/>
      <name val="Aptos Narrow"/>
      <family val="2"/>
      <charset val="23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ptos Narrow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b/>
      <sz val="16"/>
      <color theme="1"/>
      <name val="Aptos Narrow"/>
      <family val="2"/>
      <charset val="238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8" fillId="0" borderId="7" xfId="0" applyFont="1" applyBorder="1" applyAlignment="1">
      <alignment vertical="center" wrapText="1"/>
    </xf>
    <xf numFmtId="0" fontId="8" fillId="0" borderId="2" xfId="0" applyFont="1" applyBorder="1"/>
    <xf numFmtId="0" fontId="8" fillId="0" borderId="4" xfId="0" applyFont="1" applyBorder="1"/>
    <xf numFmtId="0" fontId="8" fillId="0" borderId="7" xfId="0" applyFont="1" applyBorder="1"/>
    <xf numFmtId="0" fontId="8" fillId="0" borderId="2" xfId="0" applyFont="1" applyBorder="1" applyAlignment="1">
      <alignment wrapText="1"/>
    </xf>
    <xf numFmtId="0" fontId="8" fillId="0" borderId="8" xfId="0" applyFont="1" applyBorder="1" applyAlignment="1">
      <alignment horizontal="right" vertical="center" indent="1"/>
    </xf>
    <xf numFmtId="0" fontId="8" fillId="0" borderId="8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indent="1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/>
    <xf numFmtId="164" fontId="8" fillId="0" borderId="3" xfId="0" applyNumberFormat="1" applyFont="1" applyBorder="1"/>
    <xf numFmtId="0" fontId="8" fillId="0" borderId="5" xfId="0" applyFont="1" applyBorder="1" applyAlignment="1">
      <alignment horizontal="right" indent="1"/>
    </xf>
    <xf numFmtId="0" fontId="8" fillId="0" borderId="5" xfId="0" applyFont="1" applyBorder="1" applyAlignment="1">
      <alignment horizontal="center"/>
    </xf>
    <xf numFmtId="164" fontId="8" fillId="0" borderId="5" xfId="0" applyNumberFormat="1" applyFont="1" applyBorder="1"/>
    <xf numFmtId="164" fontId="8" fillId="0" borderId="6" xfId="0" applyNumberFormat="1" applyFont="1" applyBorder="1"/>
    <xf numFmtId="0" fontId="8" fillId="0" borderId="8" xfId="0" applyFont="1" applyBorder="1" applyAlignment="1">
      <alignment horizontal="right" indent="2"/>
    </xf>
    <xf numFmtId="0" fontId="8" fillId="0" borderId="8" xfId="0" applyFont="1" applyBorder="1" applyAlignment="1">
      <alignment horizontal="center"/>
    </xf>
    <xf numFmtId="164" fontId="8" fillId="0" borderId="8" xfId="0" applyNumberFormat="1" applyFont="1" applyBorder="1"/>
    <xf numFmtId="164" fontId="8" fillId="0" borderId="9" xfId="0" applyNumberFormat="1" applyFont="1" applyBorder="1"/>
    <xf numFmtId="0" fontId="8" fillId="0" borderId="1" xfId="0" applyFont="1" applyBorder="1" applyAlignment="1">
      <alignment horizontal="right" indent="2"/>
    </xf>
    <xf numFmtId="0" fontId="8" fillId="0" borderId="5" xfId="0" applyFont="1" applyBorder="1" applyAlignment="1">
      <alignment horizontal="right" indent="2"/>
    </xf>
    <xf numFmtId="0" fontId="8" fillId="0" borderId="8" xfId="0" applyFont="1" applyBorder="1" applyAlignment="1">
      <alignment horizontal="right" indent="1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1" fillId="0" borderId="2" xfId="0" applyFont="1" applyBorder="1"/>
    <xf numFmtId="0" fontId="7" fillId="0" borderId="0" xfId="0" applyFont="1" applyAlignment="1">
      <alignment horizontal="left" wrapText="1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164" fontId="6" fillId="3" borderId="13" xfId="0" applyNumberFormat="1" applyFont="1" applyFill="1" applyBorder="1" applyAlignment="1">
      <alignment horizontal="right" vertical="center"/>
    </xf>
    <xf numFmtId="164" fontId="6" fillId="3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4"/>
  <sheetViews>
    <sheetView tabSelected="1" zoomScale="130" zoomScaleNormal="130" workbookViewId="0">
      <selection activeCell="I9" sqref="I9"/>
    </sheetView>
  </sheetViews>
  <sheetFormatPr defaultColWidth="11.5546875" defaultRowHeight="15"/>
  <cols>
    <col min="1" max="1" width="24.44140625" customWidth="1"/>
    <col min="2" max="2" width="7.6640625" customWidth="1"/>
    <col min="3" max="3" width="8.77734375" customWidth="1"/>
    <col min="4" max="4" width="10.33203125" customWidth="1"/>
    <col min="5" max="5" width="10.77734375" customWidth="1"/>
    <col min="6" max="6" width="19.6640625" customWidth="1"/>
  </cols>
  <sheetData>
    <row r="2" spans="1:6" ht="18">
      <c r="A2" s="47" t="s">
        <v>59</v>
      </c>
      <c r="B2" s="47"/>
      <c r="C2" s="47"/>
      <c r="D2" s="47"/>
      <c r="E2" s="47"/>
      <c r="F2" s="47"/>
    </row>
    <row r="4" spans="1:6" ht="38.1" customHeight="1">
      <c r="A4" s="42" t="s">
        <v>19</v>
      </c>
      <c r="B4" s="42"/>
      <c r="C4" s="42"/>
      <c r="D4" s="42"/>
      <c r="E4" s="42"/>
    </row>
    <row r="5" spans="1:6">
      <c r="A5" s="1"/>
      <c r="B5" s="1"/>
      <c r="C5" s="1"/>
      <c r="D5" s="1"/>
      <c r="E5" s="1"/>
    </row>
    <row r="6" spans="1:6" ht="15.75">
      <c r="A6" s="2" t="s">
        <v>20</v>
      </c>
      <c r="B6" s="1"/>
      <c r="C6" s="1"/>
      <c r="D6" s="1"/>
      <c r="E6" s="1"/>
    </row>
    <row r="7" spans="1:6" ht="15.75" thickBot="1">
      <c r="B7" s="1"/>
      <c r="C7" s="1"/>
      <c r="D7" s="1"/>
      <c r="E7" s="1"/>
    </row>
    <row r="8" spans="1:6" ht="72.95" customHeight="1" thickBot="1">
      <c r="A8" s="37" t="s">
        <v>21</v>
      </c>
      <c r="B8" s="38" t="s">
        <v>22</v>
      </c>
      <c r="C8" s="39" t="s">
        <v>23</v>
      </c>
      <c r="D8" s="39" t="s">
        <v>24</v>
      </c>
      <c r="E8" s="40" t="s">
        <v>54</v>
      </c>
    </row>
    <row r="9" spans="1:6" ht="168.75">
      <c r="A9" s="5" t="s">
        <v>57</v>
      </c>
      <c r="B9" s="10">
        <v>2</v>
      </c>
      <c r="C9" s="11" t="s">
        <v>0</v>
      </c>
      <c r="D9" s="12"/>
      <c r="E9" s="13">
        <f>B9*D9</f>
        <v>0</v>
      </c>
    </row>
    <row r="10" spans="1:6" ht="101.25">
      <c r="A10" s="9" t="s">
        <v>56</v>
      </c>
      <c r="B10" s="14">
        <v>1</v>
      </c>
      <c r="C10" s="15" t="s">
        <v>0</v>
      </c>
      <c r="D10" s="16"/>
      <c r="E10" s="17">
        <f t="shared" ref="E10:E28" si="0">B10*D10</f>
        <v>0</v>
      </c>
    </row>
    <row r="11" spans="1:6">
      <c r="A11" s="6" t="s">
        <v>1</v>
      </c>
      <c r="B11" s="18">
        <v>1</v>
      </c>
      <c r="C11" s="19" t="s">
        <v>0</v>
      </c>
      <c r="D11" s="20"/>
      <c r="E11" s="21">
        <f t="shared" si="0"/>
        <v>0</v>
      </c>
    </row>
    <row r="12" spans="1:6">
      <c r="A12" s="6" t="s">
        <v>2</v>
      </c>
      <c r="B12" s="18">
        <v>1</v>
      </c>
      <c r="C12" s="19" t="s">
        <v>0</v>
      </c>
      <c r="D12" s="20"/>
      <c r="E12" s="21">
        <f t="shared" si="0"/>
        <v>0</v>
      </c>
    </row>
    <row r="13" spans="1:6">
      <c r="A13" s="6" t="s">
        <v>3</v>
      </c>
      <c r="B13" s="18">
        <v>2</v>
      </c>
      <c r="C13" s="19" t="s">
        <v>0</v>
      </c>
      <c r="D13" s="20"/>
      <c r="E13" s="21">
        <f t="shared" si="0"/>
        <v>0</v>
      </c>
    </row>
    <row r="14" spans="1:6">
      <c r="A14" s="6" t="s">
        <v>4</v>
      </c>
      <c r="B14" s="18">
        <v>14</v>
      </c>
      <c r="C14" s="19" t="s">
        <v>5</v>
      </c>
      <c r="D14" s="20"/>
      <c r="E14" s="21">
        <f t="shared" si="0"/>
        <v>0</v>
      </c>
    </row>
    <row r="15" spans="1:6">
      <c r="A15" s="6" t="s">
        <v>6</v>
      </c>
      <c r="B15" s="18">
        <v>2</v>
      </c>
      <c r="C15" s="19" t="s">
        <v>0</v>
      </c>
      <c r="D15" s="20"/>
      <c r="E15" s="21">
        <f t="shared" si="0"/>
        <v>0</v>
      </c>
    </row>
    <row r="16" spans="1:6">
      <c r="A16" s="6" t="s">
        <v>7</v>
      </c>
      <c r="B16" s="18">
        <v>1</v>
      </c>
      <c r="C16" s="19" t="s">
        <v>0</v>
      </c>
      <c r="D16" s="20"/>
      <c r="E16" s="21">
        <f t="shared" si="0"/>
        <v>0</v>
      </c>
    </row>
    <row r="17" spans="1:5">
      <c r="A17" s="6" t="s">
        <v>8</v>
      </c>
      <c r="B17" s="18">
        <v>2</v>
      </c>
      <c r="C17" s="19" t="s">
        <v>0</v>
      </c>
      <c r="D17" s="20"/>
      <c r="E17" s="21">
        <f t="shared" si="0"/>
        <v>0</v>
      </c>
    </row>
    <row r="18" spans="1:5">
      <c r="A18" s="6" t="s">
        <v>9</v>
      </c>
      <c r="B18" s="18">
        <v>4</v>
      </c>
      <c r="C18" s="19" t="s">
        <v>0</v>
      </c>
      <c r="D18" s="20"/>
      <c r="E18" s="21">
        <f t="shared" si="0"/>
        <v>0</v>
      </c>
    </row>
    <row r="19" spans="1:5">
      <c r="A19" s="6" t="s">
        <v>10</v>
      </c>
      <c r="B19" s="18">
        <v>2</v>
      </c>
      <c r="C19" s="19" t="s">
        <v>0</v>
      </c>
      <c r="D19" s="20"/>
      <c r="E19" s="21">
        <f t="shared" si="0"/>
        <v>0</v>
      </c>
    </row>
    <row r="20" spans="1:5">
      <c r="A20" s="6" t="s">
        <v>11</v>
      </c>
      <c r="B20" s="18">
        <v>16</v>
      </c>
      <c r="C20" s="19" t="s">
        <v>0</v>
      </c>
      <c r="D20" s="20"/>
      <c r="E20" s="21">
        <f t="shared" si="0"/>
        <v>0</v>
      </c>
    </row>
    <row r="21" spans="1:5">
      <c r="A21" s="41" t="s">
        <v>58</v>
      </c>
      <c r="B21" s="18">
        <v>4</v>
      </c>
      <c r="C21" s="19" t="s">
        <v>0</v>
      </c>
      <c r="D21" s="20"/>
      <c r="E21" s="21">
        <f t="shared" si="0"/>
        <v>0</v>
      </c>
    </row>
    <row r="22" spans="1:5">
      <c r="A22" s="6" t="s">
        <v>12</v>
      </c>
      <c r="B22" s="18">
        <v>2</v>
      </c>
      <c r="C22" s="19" t="s">
        <v>0</v>
      </c>
      <c r="D22" s="20"/>
      <c r="E22" s="21">
        <f t="shared" si="0"/>
        <v>0</v>
      </c>
    </row>
    <row r="23" spans="1:5">
      <c r="A23" s="6" t="s">
        <v>13</v>
      </c>
      <c r="B23" s="18">
        <v>104</v>
      </c>
      <c r="C23" s="19" t="s">
        <v>5</v>
      </c>
      <c r="D23" s="20"/>
      <c r="E23" s="21">
        <f t="shared" si="0"/>
        <v>0</v>
      </c>
    </row>
    <row r="24" spans="1:5">
      <c r="A24" s="6" t="s">
        <v>14</v>
      </c>
      <c r="B24" s="18">
        <v>24</v>
      </c>
      <c r="C24" s="19" t="s">
        <v>0</v>
      </c>
      <c r="D24" s="20"/>
      <c r="E24" s="21">
        <f t="shared" si="0"/>
        <v>0</v>
      </c>
    </row>
    <row r="25" spans="1:5">
      <c r="A25" s="6" t="s">
        <v>15</v>
      </c>
      <c r="B25" s="18">
        <v>1</v>
      </c>
      <c r="C25" s="19" t="s">
        <v>0</v>
      </c>
      <c r="D25" s="20"/>
      <c r="E25" s="21">
        <f t="shared" si="0"/>
        <v>0</v>
      </c>
    </row>
    <row r="26" spans="1:5">
      <c r="A26" s="6" t="s">
        <v>16</v>
      </c>
      <c r="B26" s="18">
        <v>8</v>
      </c>
      <c r="C26" s="19" t="s">
        <v>5</v>
      </c>
      <c r="D26" s="20"/>
      <c r="E26" s="21">
        <f t="shared" si="0"/>
        <v>0</v>
      </c>
    </row>
    <row r="27" spans="1:5">
      <c r="A27" s="6" t="s">
        <v>17</v>
      </c>
      <c r="B27" s="18">
        <v>1</v>
      </c>
      <c r="C27" s="19" t="s">
        <v>0</v>
      </c>
      <c r="D27" s="20"/>
      <c r="E27" s="21">
        <f t="shared" si="0"/>
        <v>0</v>
      </c>
    </row>
    <row r="28" spans="1:5" ht="15.75" thickBot="1">
      <c r="A28" s="7" t="s">
        <v>18</v>
      </c>
      <c r="B28" s="22">
        <v>1</v>
      </c>
      <c r="C28" s="23" t="s">
        <v>0</v>
      </c>
      <c r="D28" s="24"/>
      <c r="E28" s="25">
        <f t="shared" si="0"/>
        <v>0</v>
      </c>
    </row>
    <row r="30" spans="1:5">
      <c r="A30" s="4" t="s">
        <v>26</v>
      </c>
    </row>
    <row r="31" spans="1:5" ht="15.75" thickBot="1"/>
    <row r="32" spans="1:5" ht="69" customHeight="1" thickBot="1">
      <c r="A32" s="33" t="s">
        <v>21</v>
      </c>
      <c r="B32" s="34" t="s">
        <v>22</v>
      </c>
      <c r="C32" s="35" t="s">
        <v>23</v>
      </c>
      <c r="D32" s="35" t="s">
        <v>24</v>
      </c>
      <c r="E32" s="36" t="s">
        <v>54</v>
      </c>
    </row>
    <row r="33" spans="1:5">
      <c r="A33" s="8" t="s">
        <v>55</v>
      </c>
      <c r="B33" s="26">
        <v>1</v>
      </c>
      <c r="C33" s="27" t="s">
        <v>0</v>
      </c>
      <c r="D33" s="28"/>
      <c r="E33" s="29">
        <f>B33*D33</f>
        <v>0</v>
      </c>
    </row>
    <row r="34" spans="1:5">
      <c r="A34" s="6" t="s">
        <v>27</v>
      </c>
      <c r="B34" s="30">
        <v>8</v>
      </c>
      <c r="C34" s="19" t="s">
        <v>0</v>
      </c>
      <c r="D34" s="20"/>
      <c r="E34" s="21">
        <f t="shared" ref="E34:E61" si="1">B34*D34</f>
        <v>0</v>
      </c>
    </row>
    <row r="35" spans="1:5">
      <c r="A35" s="6" t="s">
        <v>11</v>
      </c>
      <c r="B35" s="30">
        <v>12</v>
      </c>
      <c r="C35" s="19" t="s">
        <v>0</v>
      </c>
      <c r="D35" s="20"/>
      <c r="E35" s="21">
        <f t="shared" si="1"/>
        <v>0</v>
      </c>
    </row>
    <row r="36" spans="1:5">
      <c r="A36" s="6" t="s">
        <v>28</v>
      </c>
      <c r="B36" s="30">
        <v>1</v>
      </c>
      <c r="C36" s="19" t="s">
        <v>0</v>
      </c>
      <c r="D36" s="20"/>
      <c r="E36" s="21">
        <f t="shared" si="1"/>
        <v>0</v>
      </c>
    </row>
    <row r="37" spans="1:5">
      <c r="A37" s="6" t="s">
        <v>29</v>
      </c>
      <c r="B37" s="30">
        <v>1</v>
      </c>
      <c r="C37" s="19" t="s">
        <v>0</v>
      </c>
      <c r="D37" s="20"/>
      <c r="E37" s="21">
        <f t="shared" si="1"/>
        <v>0</v>
      </c>
    </row>
    <row r="38" spans="1:5">
      <c r="A38" s="6" t="s">
        <v>30</v>
      </c>
      <c r="B38" s="30">
        <v>1</v>
      </c>
      <c r="C38" s="19" t="s">
        <v>0</v>
      </c>
      <c r="D38" s="20"/>
      <c r="E38" s="21">
        <f t="shared" si="1"/>
        <v>0</v>
      </c>
    </row>
    <row r="39" spans="1:5">
      <c r="A39" s="6" t="s">
        <v>31</v>
      </c>
      <c r="B39" s="30">
        <v>2</v>
      </c>
      <c r="C39" s="19" t="s">
        <v>0</v>
      </c>
      <c r="D39" s="20"/>
      <c r="E39" s="21">
        <f t="shared" si="1"/>
        <v>0</v>
      </c>
    </row>
    <row r="40" spans="1:5">
      <c r="A40" s="6" t="s">
        <v>32</v>
      </c>
      <c r="B40" s="30">
        <v>16</v>
      </c>
      <c r="C40" s="19" t="s">
        <v>0</v>
      </c>
      <c r="D40" s="20"/>
      <c r="E40" s="21">
        <f t="shared" si="1"/>
        <v>0</v>
      </c>
    </row>
    <row r="41" spans="1:5">
      <c r="A41" s="6" t="s">
        <v>8</v>
      </c>
      <c r="B41" s="30">
        <v>3</v>
      </c>
      <c r="C41" s="19" t="s">
        <v>0</v>
      </c>
      <c r="D41" s="20"/>
      <c r="E41" s="21">
        <f t="shared" si="1"/>
        <v>0</v>
      </c>
    </row>
    <row r="42" spans="1:5">
      <c r="A42" s="6" t="s">
        <v>33</v>
      </c>
      <c r="B42" s="30">
        <v>14</v>
      </c>
      <c r="C42" s="19" t="s">
        <v>0</v>
      </c>
      <c r="D42" s="20"/>
      <c r="E42" s="21">
        <f t="shared" si="1"/>
        <v>0</v>
      </c>
    </row>
    <row r="43" spans="1:5">
      <c r="A43" s="6" t="s">
        <v>34</v>
      </c>
      <c r="B43" s="30">
        <v>6</v>
      </c>
      <c r="C43" s="19" t="s">
        <v>0</v>
      </c>
      <c r="D43" s="20"/>
      <c r="E43" s="21">
        <f t="shared" si="1"/>
        <v>0</v>
      </c>
    </row>
    <row r="44" spans="1:5">
      <c r="A44" s="6" t="s">
        <v>12</v>
      </c>
      <c r="B44" s="30">
        <v>12</v>
      </c>
      <c r="C44" s="19" t="s">
        <v>0</v>
      </c>
      <c r="D44" s="20"/>
      <c r="E44" s="21">
        <f t="shared" si="1"/>
        <v>0</v>
      </c>
    </row>
    <row r="45" spans="1:5">
      <c r="A45" s="6" t="s">
        <v>35</v>
      </c>
      <c r="B45" s="30">
        <v>10</v>
      </c>
      <c r="C45" s="19" t="s">
        <v>0</v>
      </c>
      <c r="D45" s="20"/>
      <c r="E45" s="21">
        <f t="shared" si="1"/>
        <v>0</v>
      </c>
    </row>
    <row r="46" spans="1:5">
      <c r="A46" s="6" t="s">
        <v>36</v>
      </c>
      <c r="B46" s="30">
        <v>4</v>
      </c>
      <c r="C46" s="19" t="s">
        <v>0</v>
      </c>
      <c r="D46" s="20"/>
      <c r="E46" s="21">
        <f t="shared" si="1"/>
        <v>0</v>
      </c>
    </row>
    <row r="47" spans="1:5">
      <c r="A47" s="6" t="s">
        <v>37</v>
      </c>
      <c r="B47" s="30">
        <v>2</v>
      </c>
      <c r="C47" s="19" t="s">
        <v>0</v>
      </c>
      <c r="D47" s="20"/>
      <c r="E47" s="21">
        <f t="shared" si="1"/>
        <v>0</v>
      </c>
    </row>
    <row r="48" spans="1:5">
      <c r="A48" s="6" t="s">
        <v>27</v>
      </c>
      <c r="B48" s="30">
        <v>16</v>
      </c>
      <c r="C48" s="19" t="s">
        <v>0</v>
      </c>
      <c r="D48" s="20"/>
      <c r="E48" s="21">
        <f t="shared" si="1"/>
        <v>0</v>
      </c>
    </row>
    <row r="49" spans="1:5">
      <c r="A49" s="6" t="s">
        <v>38</v>
      </c>
      <c r="B49" s="30">
        <v>12</v>
      </c>
      <c r="C49" s="19" t="s">
        <v>0</v>
      </c>
      <c r="D49" s="20"/>
      <c r="E49" s="21">
        <f t="shared" si="1"/>
        <v>0</v>
      </c>
    </row>
    <row r="50" spans="1:5">
      <c r="A50" s="6" t="s">
        <v>11</v>
      </c>
      <c r="B50" s="30">
        <v>4</v>
      </c>
      <c r="C50" s="19" t="s">
        <v>0</v>
      </c>
      <c r="D50" s="20"/>
      <c r="E50" s="21">
        <f t="shared" si="1"/>
        <v>0</v>
      </c>
    </row>
    <row r="51" spans="1:5">
      <c r="A51" s="6" t="s">
        <v>12</v>
      </c>
      <c r="B51" s="30">
        <v>14</v>
      </c>
      <c r="C51" s="19" t="s">
        <v>0</v>
      </c>
      <c r="D51" s="20"/>
      <c r="E51" s="21">
        <f t="shared" si="1"/>
        <v>0</v>
      </c>
    </row>
    <row r="52" spans="1:5">
      <c r="A52" s="6" t="s">
        <v>39</v>
      </c>
      <c r="B52" s="30">
        <v>2</v>
      </c>
      <c r="C52" s="19" t="s">
        <v>0</v>
      </c>
      <c r="D52" s="20"/>
      <c r="E52" s="21">
        <f t="shared" si="1"/>
        <v>0</v>
      </c>
    </row>
    <row r="53" spans="1:5">
      <c r="A53" s="6" t="s">
        <v>36</v>
      </c>
      <c r="B53" s="30">
        <v>2</v>
      </c>
      <c r="C53" s="19" t="s">
        <v>0</v>
      </c>
      <c r="D53" s="20"/>
      <c r="E53" s="21">
        <f t="shared" si="1"/>
        <v>0</v>
      </c>
    </row>
    <row r="54" spans="1:5">
      <c r="A54" s="6" t="s">
        <v>40</v>
      </c>
      <c r="B54" s="30">
        <v>2</v>
      </c>
      <c r="C54" s="19" t="s">
        <v>0</v>
      </c>
      <c r="D54" s="20"/>
      <c r="E54" s="21">
        <f t="shared" si="1"/>
        <v>0</v>
      </c>
    </row>
    <row r="55" spans="1:5">
      <c r="A55" s="6" t="s">
        <v>14</v>
      </c>
      <c r="B55" s="30">
        <v>45</v>
      </c>
      <c r="C55" s="19" t="s">
        <v>0</v>
      </c>
      <c r="D55" s="20"/>
      <c r="E55" s="21">
        <f t="shared" si="1"/>
        <v>0</v>
      </c>
    </row>
    <row r="56" spans="1:5">
      <c r="A56" s="6" t="s">
        <v>41</v>
      </c>
      <c r="B56" s="30">
        <v>1</v>
      </c>
      <c r="C56" s="19" t="s">
        <v>0</v>
      </c>
      <c r="D56" s="20"/>
      <c r="E56" s="21">
        <f t="shared" si="1"/>
        <v>0</v>
      </c>
    </row>
    <row r="57" spans="1:5">
      <c r="A57" s="6" t="s">
        <v>42</v>
      </c>
      <c r="B57" s="30">
        <v>1</v>
      </c>
      <c r="C57" s="19" t="s">
        <v>0</v>
      </c>
      <c r="D57" s="20"/>
      <c r="E57" s="21">
        <f t="shared" si="1"/>
        <v>0</v>
      </c>
    </row>
    <row r="58" spans="1:5">
      <c r="A58" s="6" t="s">
        <v>43</v>
      </c>
      <c r="B58" s="30">
        <v>1</v>
      </c>
      <c r="C58" s="19" t="s">
        <v>0</v>
      </c>
      <c r="D58" s="20"/>
      <c r="E58" s="21">
        <f t="shared" si="1"/>
        <v>0</v>
      </c>
    </row>
    <row r="59" spans="1:5">
      <c r="A59" s="6" t="s">
        <v>44</v>
      </c>
      <c r="B59" s="30">
        <v>1</v>
      </c>
      <c r="C59" s="19" t="s">
        <v>0</v>
      </c>
      <c r="D59" s="20"/>
      <c r="E59" s="21">
        <f t="shared" si="1"/>
        <v>0</v>
      </c>
    </row>
    <row r="60" spans="1:5">
      <c r="A60" s="6" t="s">
        <v>45</v>
      </c>
      <c r="B60" s="30">
        <v>2</v>
      </c>
      <c r="C60" s="19" t="s">
        <v>0</v>
      </c>
      <c r="D60" s="20"/>
      <c r="E60" s="21">
        <f t="shared" si="1"/>
        <v>0</v>
      </c>
    </row>
    <row r="61" spans="1:5" ht="15.75" thickBot="1">
      <c r="A61" s="7" t="s">
        <v>46</v>
      </c>
      <c r="B61" s="31">
        <v>2</v>
      </c>
      <c r="C61" s="23" t="s">
        <v>5</v>
      </c>
      <c r="D61" s="24"/>
      <c r="E61" s="25">
        <f t="shared" si="1"/>
        <v>0</v>
      </c>
    </row>
    <row r="63" spans="1:5" ht="15.75">
      <c r="A63" s="3" t="s">
        <v>25</v>
      </c>
    </row>
    <row r="64" spans="1:5" ht="15.75" thickBot="1"/>
    <row r="65" spans="1:5" ht="71.099999999999994" customHeight="1" thickBot="1">
      <c r="A65" s="33" t="s">
        <v>21</v>
      </c>
      <c r="B65" s="34" t="s">
        <v>22</v>
      </c>
      <c r="C65" s="35" t="s">
        <v>23</v>
      </c>
      <c r="D65" s="35" t="s">
        <v>24</v>
      </c>
      <c r="E65" s="36" t="s">
        <v>54</v>
      </c>
    </row>
    <row r="66" spans="1:5">
      <c r="A66" s="8" t="s">
        <v>47</v>
      </c>
      <c r="B66" s="32">
        <v>1</v>
      </c>
      <c r="C66" s="27" t="s">
        <v>0</v>
      </c>
      <c r="D66" s="28"/>
      <c r="E66" s="29">
        <f>B66*D66</f>
        <v>0</v>
      </c>
    </row>
    <row r="67" spans="1:5">
      <c r="A67" s="6" t="s">
        <v>48</v>
      </c>
      <c r="B67" s="18">
        <v>8</v>
      </c>
      <c r="C67" s="19" t="s">
        <v>0</v>
      </c>
      <c r="D67" s="20"/>
      <c r="E67" s="21">
        <f t="shared" ref="E67:E71" si="2">B67*D67</f>
        <v>0</v>
      </c>
    </row>
    <row r="68" spans="1:5">
      <c r="A68" s="6" t="s">
        <v>49</v>
      </c>
      <c r="B68" s="18">
        <v>10</v>
      </c>
      <c r="C68" s="19" t="s">
        <v>5</v>
      </c>
      <c r="D68" s="20"/>
      <c r="E68" s="21">
        <f t="shared" si="2"/>
        <v>0</v>
      </c>
    </row>
    <row r="69" spans="1:5">
      <c r="A69" s="6" t="s">
        <v>50</v>
      </c>
      <c r="B69" s="18">
        <v>1</v>
      </c>
      <c r="C69" s="19" t="s">
        <v>0</v>
      </c>
      <c r="D69" s="20"/>
      <c r="E69" s="21">
        <f t="shared" si="2"/>
        <v>0</v>
      </c>
    </row>
    <row r="70" spans="1:5">
      <c r="A70" s="6" t="s">
        <v>51</v>
      </c>
      <c r="B70" s="18">
        <v>1</v>
      </c>
      <c r="C70" s="19" t="s">
        <v>0</v>
      </c>
      <c r="D70" s="20"/>
      <c r="E70" s="21">
        <f t="shared" si="2"/>
        <v>0</v>
      </c>
    </row>
    <row r="71" spans="1:5" ht="15.75" thickBot="1">
      <c r="A71" s="7" t="s">
        <v>52</v>
      </c>
      <c r="B71" s="22">
        <v>1</v>
      </c>
      <c r="C71" s="23" t="s">
        <v>0</v>
      </c>
      <c r="D71" s="24"/>
      <c r="E71" s="25">
        <f t="shared" si="2"/>
        <v>0</v>
      </c>
    </row>
    <row r="73" spans="1:5" ht="15.75" thickBot="1"/>
    <row r="74" spans="1:5" ht="35.1" customHeight="1" thickBot="1">
      <c r="A74" s="43" t="s">
        <v>53</v>
      </c>
      <c r="B74" s="44"/>
      <c r="C74" s="44"/>
      <c r="D74" s="45">
        <f>SUM(E66:E71,E9:E28,E33:E61)</f>
        <v>0</v>
      </c>
      <c r="E74" s="46"/>
    </row>
  </sheetData>
  <mergeCells count="4">
    <mergeCell ref="A4:E4"/>
    <mergeCell ref="A74:C74"/>
    <mergeCell ref="D74:E74"/>
    <mergeCell ref="A2:F2"/>
  </mergeCells>
  <pageMargins left="0.7" right="0.7" top="0.78740157499999996" bottom="0.78740157499999996" header="0.3" footer="0.3"/>
  <pageSetup paperSize="9" orientation="portrait" horizontalDpi="0" verticalDpi="0"/>
  <headerFooter>
    <oddFooter>&amp;C&amp;P stránka ze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Rečka</dc:creator>
  <cp:lastModifiedBy>Markéta Jánošíková</cp:lastModifiedBy>
  <cp:lastPrinted>2025-08-26T08:23:38Z</cp:lastPrinted>
  <dcterms:created xsi:type="dcterms:W3CDTF">2025-08-25T10:08:39Z</dcterms:created>
  <dcterms:modified xsi:type="dcterms:W3CDTF">2025-09-18T12:36:42Z</dcterms:modified>
</cp:coreProperties>
</file>