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laryn\Documents\Uklid_2025\Vyberovka nová\Vysvetleni\"/>
    </mc:Choice>
  </mc:AlternateContent>
  <bookViews>
    <workbookView xWindow="0" yWindow="0" windowWidth="28800" windowHeight="1245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I15" i="1" l="1"/>
  <c r="H15" i="1"/>
  <c r="G19" i="1" l="1"/>
  <c r="F19" i="1"/>
  <c r="E19" i="1"/>
  <c r="D19" i="1"/>
  <c r="C19" i="1"/>
  <c r="B19" i="1"/>
  <c r="I18" i="1"/>
  <c r="H18" i="1"/>
  <c r="I17" i="1"/>
  <c r="H17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H19" i="1" l="1"/>
</calcChain>
</file>

<file path=xl/sharedStrings.xml><?xml version="1.0" encoding="utf-8"?>
<sst xmlns="http://schemas.openxmlformats.org/spreadsheetml/2006/main" count="78" uniqueCount="67">
  <si>
    <t>Rozsah  úklidových prací v budovách Městského úřadu Nový Jičín</t>
  </si>
  <si>
    <t>Příloha číslo 2</t>
  </si>
  <si>
    <t>Účel místnosti</t>
  </si>
  <si>
    <t>Budova Radnice + Dobrovského spisovny</t>
  </si>
  <si>
    <t>Budova Divadelní 1</t>
  </si>
  <si>
    <t>Budova Divadelní 8</t>
  </si>
  <si>
    <t>Celkem</t>
  </si>
  <si>
    <t>počet</t>
  </si>
  <si>
    <t>kancelář</t>
  </si>
  <si>
    <t>zasedací místnost, učebna</t>
  </si>
  <si>
    <t>obřadní síň, aula</t>
  </si>
  <si>
    <t xml:space="preserve">sociální zařízení </t>
  </si>
  <si>
    <t>kuchyňka</t>
  </si>
  <si>
    <t>chodba</t>
  </si>
  <si>
    <t>schody</t>
  </si>
  <si>
    <t>spisovna</t>
  </si>
  <si>
    <t>sklad</t>
  </si>
  <si>
    <t>technická místnost</t>
  </si>
  <si>
    <t>šatna</t>
  </si>
  <si>
    <t>posilovna</t>
  </si>
  <si>
    <t>x</t>
  </si>
  <si>
    <t>Výměra a typy oken (rozměry otvorů pro okenní výplně):</t>
  </si>
  <si>
    <t>Výměra vertikální  a horizontálních  žaluzií:</t>
  </si>
  <si>
    <t>Umytí prosklených částí vstupních prostor do budov MěÚ</t>
  </si>
  <si>
    <t>Mytí a ošetřování dřevěných podlah</t>
  </si>
  <si>
    <t xml:space="preserve">Jedná se o běžnou údržbu podlahové krytin bez speciálních požadavků kladených ze strany výrobce. </t>
  </si>
  <si>
    <t>Úklid venkovních prostor vstupu  do budov MěÚ</t>
  </si>
  <si>
    <r>
      <t>plocha v m</t>
    </r>
    <r>
      <rPr>
        <b/>
        <vertAlign val="superscript"/>
        <sz val="10"/>
        <color theme="1"/>
        <rFont val="Arial"/>
        <family val="2"/>
        <charset val="238"/>
      </rPr>
      <t>2</t>
    </r>
  </si>
  <si>
    <r>
      <rPr>
        <b/>
        <sz val="11"/>
        <color theme="1"/>
        <rFont val="Arial"/>
        <family val="2"/>
        <charset val="238"/>
      </rPr>
      <t>Budova Radnice:</t>
    </r>
    <r>
      <rPr>
        <sz val="11"/>
        <color theme="1"/>
        <rFont val="Arial"/>
        <family val="2"/>
        <charset val="238"/>
      </rPr>
      <t xml:space="preserve"> 153 ks kastlových dvojitých oken dřevěných o výměře 2239,74 m</t>
    </r>
    <r>
      <rPr>
        <vertAlign val="superscript"/>
        <sz val="11"/>
        <color theme="1"/>
        <rFont val="Arial"/>
        <family val="2"/>
        <charset val="238"/>
      </rPr>
      <t xml:space="preserve">2 </t>
    </r>
    <r>
      <rPr>
        <sz val="11"/>
        <color theme="1"/>
        <rFont val="Arial"/>
        <family val="2"/>
        <charset val="238"/>
      </rPr>
      <t>z toho 221,36 m</t>
    </r>
    <r>
      <rPr>
        <vertAlign val="superscript"/>
        <sz val="11"/>
        <color theme="1"/>
        <rFont val="Arial"/>
        <family val="2"/>
        <charset val="238"/>
      </rPr>
      <t xml:space="preserve">2 </t>
    </r>
    <r>
      <rPr>
        <sz val="11"/>
        <color theme="1"/>
        <rFont val="Arial"/>
        <family val="2"/>
        <charset val="238"/>
      </rPr>
      <t xml:space="preserve">vitráží, </t>
    </r>
  </si>
  <si>
    <r>
      <t xml:space="preserve">                               46 ks dřevěných jednoduchých oken o výměře 130,81 m</t>
    </r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, z toho 44,88 m</t>
    </r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vitráží, </t>
    </r>
  </si>
  <si>
    <r>
      <t xml:space="preserve">                               21 ks střešních oken o výměře 34,96 m</t>
    </r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, 13 ks plastových oken o výměře 33,36 m</t>
    </r>
    <r>
      <rPr>
        <vertAlign val="superscript"/>
        <sz val="11"/>
        <color theme="1"/>
        <rFont val="Arial"/>
        <family val="2"/>
        <charset val="238"/>
      </rPr>
      <t>2</t>
    </r>
  </si>
  <si>
    <r>
      <rPr>
        <b/>
        <sz val="11"/>
        <color theme="1"/>
        <rFont val="Arial"/>
        <family val="2"/>
        <charset val="238"/>
      </rPr>
      <t>Budova Divadelní 1:</t>
    </r>
    <r>
      <rPr>
        <sz val="11"/>
        <color theme="1"/>
        <rFont val="Arial"/>
        <family val="2"/>
        <charset val="238"/>
      </rPr>
      <t xml:space="preserve"> 84 ks plastových oken o výměře 508,13 m</t>
    </r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, 46 ks střešních oken  o výměře 80,71 m</t>
    </r>
    <r>
      <rPr>
        <vertAlign val="superscript"/>
        <sz val="11"/>
        <color theme="1"/>
        <rFont val="Arial"/>
        <family val="2"/>
        <charset val="238"/>
      </rPr>
      <t>2</t>
    </r>
  </si>
  <si>
    <r>
      <rPr>
        <b/>
        <sz val="11"/>
        <color theme="1"/>
        <rFont val="Arial"/>
        <family val="2"/>
        <charset val="238"/>
      </rPr>
      <t>Budova Divadelní 8:</t>
    </r>
    <r>
      <rPr>
        <sz val="11"/>
        <color theme="1"/>
        <rFont val="Arial"/>
        <family val="2"/>
        <charset val="238"/>
      </rPr>
      <t xml:space="preserve"> 78 ks plastových oken o výměře 377,03 m</t>
    </r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</t>
    </r>
  </si>
  <si>
    <r>
      <rPr>
        <b/>
        <sz val="11"/>
        <color theme="1"/>
        <rFont val="Arial"/>
        <family val="2"/>
        <charset val="238"/>
      </rPr>
      <t>Budova Dobrovského 1</t>
    </r>
    <r>
      <rPr>
        <sz val="11"/>
        <color theme="1"/>
        <rFont val="Arial"/>
        <family val="2"/>
        <charset val="238"/>
      </rPr>
      <t xml:space="preserve"> (spisovny): 7 ks kovových oken o výměře 1,75 m</t>
    </r>
    <r>
      <rPr>
        <vertAlign val="superscript"/>
        <sz val="11"/>
        <color theme="1"/>
        <rFont val="Arial"/>
        <family val="2"/>
        <charset val="238"/>
      </rPr>
      <t>2</t>
    </r>
  </si>
  <si>
    <r>
      <t>Výměra vertikálních žaluzií v budovách MěÚ: 154 m</t>
    </r>
    <r>
      <rPr>
        <vertAlign val="superscript"/>
        <sz val="11"/>
        <color theme="1"/>
        <rFont val="Arial"/>
        <family val="2"/>
        <charset val="238"/>
      </rPr>
      <t>2</t>
    </r>
  </si>
  <si>
    <r>
      <t>Výměra horizontálních žaluzií v budovách MěÚ: 497 m</t>
    </r>
    <r>
      <rPr>
        <vertAlign val="superscript"/>
        <sz val="11"/>
        <color theme="1"/>
        <rFont val="Arial"/>
        <family val="2"/>
        <charset val="238"/>
      </rPr>
      <t>2</t>
    </r>
  </si>
  <si>
    <r>
      <t>Jedná se o plochu o rozměrech 198,9 m</t>
    </r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.</t>
    </r>
    <r>
      <rPr>
        <sz val="11"/>
        <rFont val="Arial"/>
        <family val="2"/>
        <charset val="238"/>
      </rPr>
      <t xml:space="preserve"> Návod na údržbu dřevěných podlah je přílohou této ZD.</t>
    </r>
  </si>
  <si>
    <r>
      <t>PVC o výměře 497,80 m</t>
    </r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.</t>
    </r>
  </si>
  <si>
    <t>Strojní  čištění podlah chodeb.</t>
  </si>
  <si>
    <r>
      <t>Počet otopných těles:</t>
    </r>
    <r>
      <rPr>
        <b/>
        <sz val="12"/>
        <color rgb="FFC00000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364</t>
    </r>
    <r>
      <rPr>
        <b/>
        <sz val="12"/>
        <color rgb="FFC00000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>kusů</t>
    </r>
  </si>
  <si>
    <r>
      <t>Počet dveří :408 kusů o výměře 1550,36 m</t>
    </r>
    <r>
      <rPr>
        <b/>
        <vertAlign val="superscript"/>
        <sz val="12"/>
        <color theme="1"/>
        <rFont val="Arial"/>
        <family val="2"/>
        <charset val="238"/>
      </rPr>
      <t>2</t>
    </r>
  </si>
  <si>
    <t>Po strojním umytí uvedených ploch chodeb se požaduje nanášení dvou vrstev ochranného polymerního vosku.</t>
  </si>
  <si>
    <t>UPŘESNĚNÍ PRO NACENĚNÍ BĚŽNÉHO ÚKLIDU</t>
  </si>
  <si>
    <t>UPŘESNĚNÍ PRO NACENĚNÍ GENERÁLNÍHO ÚKLIDU</t>
  </si>
  <si>
    <t>UPŘESNĚNÍ PRO NACENĚNÍ ÚKLIDU PŘED SLAVNOSTI</t>
  </si>
  <si>
    <r>
      <t>Budova Radnice: 62,5 m</t>
    </r>
    <r>
      <rPr>
        <vertAlign val="superscript"/>
        <sz val="11"/>
        <color theme="1"/>
        <rFont val="Arial"/>
        <family val="2"/>
        <charset val="238"/>
      </rPr>
      <t>2</t>
    </r>
  </si>
  <si>
    <t>Budova Divadelní 1: 43,6 m2</t>
  </si>
  <si>
    <t>Budova Divadelní 8: 10,55 m2</t>
  </si>
  <si>
    <t>Umytí prosklených částí vstupních prostor do budovy radnice</t>
  </si>
  <si>
    <t>Mytí světel a lustrů</t>
  </si>
  <si>
    <t xml:space="preserve">Celkový počet svítidel v rámci úklidu před slavností je 94 ks. Z toho jsou 4 lustry se 116 žárovkami. </t>
  </si>
  <si>
    <t>Ostatních světel je 85% zářivkových a 15% stropních kulatých</t>
  </si>
  <si>
    <r>
      <t xml:space="preserve">Budova Radnice: </t>
    </r>
    <r>
      <rPr>
        <b/>
        <sz val="11"/>
        <rFont val="Arial"/>
        <family val="2"/>
        <charset val="238"/>
      </rPr>
      <t>141 m</t>
    </r>
    <r>
      <rPr>
        <b/>
        <vertAlign val="superscript"/>
        <sz val="11"/>
        <rFont val="Arial"/>
        <family val="2"/>
        <charset val="238"/>
      </rPr>
      <t>2</t>
    </r>
  </si>
  <si>
    <r>
      <t>Hlavní vchod: 48 m</t>
    </r>
    <r>
      <rPr>
        <vertAlign val="superscript"/>
        <sz val="11"/>
        <color theme="1"/>
        <rFont val="Arial"/>
        <family val="2"/>
        <charset val="238"/>
      </rPr>
      <t>2</t>
    </r>
  </si>
  <si>
    <t>Průchod: 42 m2</t>
  </si>
  <si>
    <t>Zadní vchod: 51 m2</t>
  </si>
  <si>
    <r>
      <t xml:space="preserve">Budova Divadelní 1: </t>
    </r>
    <r>
      <rPr>
        <b/>
        <sz val="11"/>
        <rFont val="Arial"/>
        <family val="2"/>
        <charset val="238"/>
      </rPr>
      <t>109 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 xml:space="preserve"> </t>
    </r>
  </si>
  <si>
    <t>výtah</t>
  </si>
  <si>
    <t>Mytí světel a lustrů je požadováno po povrchu bez demontáže. </t>
  </si>
  <si>
    <r>
      <t xml:space="preserve">V případě metráže prosklených částí vstupních prostor do budov MěÚ a Radnice se jedná o mycí plochu </t>
    </r>
    <r>
      <rPr>
        <sz val="8"/>
        <color theme="1"/>
        <rFont val="Times New Roman"/>
        <family val="1"/>
        <charset val="238"/>
      </rPr>
      <t> </t>
    </r>
    <r>
      <rPr>
        <sz val="12"/>
        <color theme="1"/>
        <rFont val="Arial"/>
        <family val="2"/>
        <charset val="238"/>
      </rPr>
      <t xml:space="preserve">(oboustranné mytí) </t>
    </r>
  </si>
  <si>
    <t>nikoli o plochu stavebního otvoru jako u oken.</t>
  </si>
  <si>
    <t>věž</t>
  </si>
  <si>
    <t>Vyčištění vývěsních skříněk</t>
  </si>
  <si>
    <t>Vývěsní skříňky na ulici Lidická 11ks o rozměru 170x90 cm a 23 ks o rozměru 67x100 cm.</t>
  </si>
  <si>
    <t>Čištění a leštění zábradlí schodiště</t>
  </si>
  <si>
    <t>24 ks zábradlí o celkové délce 76,8 m.</t>
  </si>
  <si>
    <t>14 ks zábradlí o celkové délce 37,8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</si>
</sst>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8"/>
      <color theme="1"/>
      <name val="Times New Roman"/>
      <family val="1"/>
      <charset val="238"/>
    </font>
    <font>
      <b/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5" fillId="0" borderId="0" xfId="1" applyFont="1" applyAlignment="1">
      <alignment horizontal="left" vertical="top"/>
    </xf>
    <xf numFmtId="0" fontId="5" fillId="0" borderId="0" xfId="1" applyFont="1" applyAlignment="1">
      <alignment horizontal="left"/>
    </xf>
    <xf numFmtId="0" fontId="1" fillId="0" borderId="0" xfId="1" applyFont="1"/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1" fillId="0" borderId="7" xfId="1" applyFont="1" applyBorder="1" applyAlignment="1">
      <alignment horizontal="left"/>
    </xf>
    <xf numFmtId="4" fontId="1" fillId="0" borderId="8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4" fontId="2" fillId="0" borderId="8" xfId="1" applyNumberFormat="1" applyFont="1" applyFill="1" applyBorder="1" applyAlignment="1">
      <alignment horizontal="center"/>
    </xf>
    <xf numFmtId="0" fontId="2" fillId="0" borderId="9" xfId="1" applyFont="1" applyBorder="1" applyAlignment="1">
      <alignment horizontal="center"/>
    </xf>
    <xf numFmtId="4" fontId="1" fillId="0" borderId="8" xfId="1" applyNumberFormat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left" vertical="center"/>
    </xf>
    <xf numFmtId="4" fontId="2" fillId="2" borderId="11" xfId="1" applyNumberFormat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4" fontId="2" fillId="3" borderId="10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justify" vertical="center"/>
    </xf>
    <xf numFmtId="0" fontId="0" fillId="0" borderId="0" xfId="1" applyFont="1" applyFill="1" applyAlignment="1">
      <alignment horizontal="left" vertical="center"/>
    </xf>
    <xf numFmtId="0" fontId="1" fillId="0" borderId="0" xfId="1" applyFont="1" applyFill="1" applyAlignment="1">
      <alignment horizontal="left" vertical="center"/>
    </xf>
    <xf numFmtId="0" fontId="0" fillId="0" borderId="0" xfId="1" applyFont="1" applyAlignment="1">
      <alignment horizontal="left" vertical="center"/>
    </xf>
    <xf numFmtId="0" fontId="1" fillId="0" borderId="0" xfId="1" applyFont="1" applyFill="1" applyAlignment="1">
      <alignment vertical="center"/>
    </xf>
    <xf numFmtId="0" fontId="0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  <xf numFmtId="0" fontId="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0" xfId="1" applyFont="1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top"/>
    </xf>
    <xf numFmtId="0" fontId="1" fillId="0" borderId="0" xfId="1" applyFont="1" applyAlignment="1">
      <alignment horizontal="left" vertical="center"/>
    </xf>
    <xf numFmtId="0" fontId="10" fillId="0" borderId="7" xfId="1" applyFont="1" applyBorder="1" applyAlignment="1">
      <alignment horizontal="left"/>
    </xf>
    <xf numFmtId="4" fontId="10" fillId="0" borderId="8" xfId="1" applyNumberFormat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4" fontId="14" fillId="0" borderId="8" xfId="1" applyNumberFormat="1" applyFont="1" applyFill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3" fillId="0" borderId="0" xfId="0" applyFont="1"/>
    <xf numFmtId="0" fontId="17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0" applyFont="1"/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left" vertical="center"/>
    </xf>
    <xf numFmtId="0" fontId="0" fillId="0" borderId="0" xfId="1" applyFont="1" applyFill="1" applyAlignment="1">
      <alignment horizontal="left" vertical="center"/>
    </xf>
    <xf numFmtId="0" fontId="5" fillId="0" borderId="0" xfId="1" applyFont="1" applyAlignment="1">
      <alignment horizontal="left"/>
    </xf>
    <xf numFmtId="0" fontId="1" fillId="0" borderId="0" xfId="1" applyFont="1" applyAlignment="1">
      <alignment horizontal="left" vertical="center"/>
    </xf>
    <xf numFmtId="0" fontId="12" fillId="0" borderId="0" xfId="1" applyFont="1" applyAlignment="1">
      <alignment horizontal="left"/>
    </xf>
    <xf numFmtId="0" fontId="5" fillId="0" borderId="0" xfId="1" applyFont="1" applyAlignment="1">
      <alignment horizontal="left" wrapText="1"/>
    </xf>
    <xf numFmtId="0" fontId="13" fillId="0" borderId="0" xfId="1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/>
    <xf numFmtId="0" fontId="5" fillId="0" borderId="0" xfId="1" applyFont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138</xdr:row>
      <xdr:rowOff>210910</xdr:rowOff>
    </xdr:from>
    <xdr:to>
      <xdr:col>5</xdr:col>
      <xdr:colOff>300240</xdr:colOff>
      <xdr:row>158</xdr:row>
      <xdr:rowOff>2722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87339"/>
          <a:ext cx="5130776" cy="3490232"/>
        </a:xfrm>
        <a:prstGeom prst="rect">
          <a:avLst/>
        </a:prstGeom>
      </xdr:spPr>
    </xdr:pic>
    <xdr:clientData/>
  </xdr:twoCellAnchor>
  <xdr:twoCellAnchor editAs="oneCell">
    <xdr:from>
      <xdr:col>0</xdr:col>
      <xdr:colOff>74839</xdr:colOff>
      <xdr:row>78</xdr:row>
      <xdr:rowOff>81644</xdr:rowOff>
    </xdr:from>
    <xdr:to>
      <xdr:col>5</xdr:col>
      <xdr:colOff>312767</xdr:colOff>
      <xdr:row>94</xdr:row>
      <xdr:rowOff>74838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2736287"/>
          <a:ext cx="5068464" cy="2932338"/>
        </a:xfrm>
        <a:prstGeom prst="rect">
          <a:avLst/>
        </a:prstGeom>
      </xdr:spPr>
    </xdr:pic>
    <xdr:clientData/>
  </xdr:twoCellAnchor>
  <xdr:twoCellAnchor editAs="oneCell">
    <xdr:from>
      <xdr:col>0</xdr:col>
      <xdr:colOff>34016</xdr:colOff>
      <xdr:row>97</xdr:row>
      <xdr:rowOff>47624</xdr:rowOff>
    </xdr:from>
    <xdr:to>
      <xdr:col>5</xdr:col>
      <xdr:colOff>303449</xdr:colOff>
      <xdr:row>115</xdr:row>
      <xdr:rowOff>156481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6" y="16192499"/>
          <a:ext cx="5099969" cy="3415394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118</xdr:row>
      <xdr:rowOff>74839</xdr:rowOff>
    </xdr:from>
    <xdr:to>
      <xdr:col>5</xdr:col>
      <xdr:colOff>340179</xdr:colOff>
      <xdr:row>137</xdr:row>
      <xdr:rowOff>29901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077339"/>
          <a:ext cx="5143500" cy="3445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"/>
  <sheetViews>
    <sheetView tabSelected="1" topLeftCell="A53" zoomScale="140" zoomScaleNormal="140" workbookViewId="0">
      <selection activeCell="A75" sqref="A75"/>
    </sheetView>
  </sheetViews>
  <sheetFormatPr defaultRowHeight="14.25" x14ac:dyDescent="0.2"/>
  <cols>
    <col min="1" max="1" width="25.875" customWidth="1"/>
    <col min="2" max="2" width="9.75" bestFit="1" customWidth="1"/>
    <col min="4" max="4" width="9.75" bestFit="1" customWidth="1"/>
    <col min="6" max="6" width="9.75" bestFit="1" customWidth="1"/>
    <col min="8" max="8" width="9.75" bestFit="1" customWidth="1"/>
  </cols>
  <sheetData>
    <row r="1" spans="1:9" ht="18" x14ac:dyDescent="0.25">
      <c r="A1" s="43" t="s">
        <v>0</v>
      </c>
      <c r="B1" s="44"/>
      <c r="C1" s="44"/>
      <c r="D1" s="44"/>
      <c r="E1" s="44"/>
      <c r="F1" s="44"/>
      <c r="G1" s="44"/>
      <c r="H1" s="1" t="s">
        <v>1</v>
      </c>
      <c r="I1" s="2"/>
    </row>
    <row r="2" spans="1:9" ht="15" thickBo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ht="36" customHeight="1" x14ac:dyDescent="0.2">
      <c r="A3" s="45" t="s">
        <v>2</v>
      </c>
      <c r="B3" s="47" t="s">
        <v>3</v>
      </c>
      <c r="C3" s="48"/>
      <c r="D3" s="49" t="s">
        <v>4</v>
      </c>
      <c r="E3" s="50"/>
      <c r="F3" s="49" t="s">
        <v>5</v>
      </c>
      <c r="G3" s="50"/>
      <c r="H3" s="49" t="s">
        <v>6</v>
      </c>
      <c r="I3" s="50"/>
    </row>
    <row r="4" spans="1:9" ht="15" thickBot="1" x14ac:dyDescent="0.25">
      <c r="A4" s="46"/>
      <c r="B4" s="4" t="s">
        <v>27</v>
      </c>
      <c r="C4" s="5" t="s">
        <v>7</v>
      </c>
      <c r="D4" s="4" t="s">
        <v>27</v>
      </c>
      <c r="E4" s="5" t="s">
        <v>7</v>
      </c>
      <c r="F4" s="4" t="s">
        <v>27</v>
      </c>
      <c r="G4" s="5" t="s">
        <v>7</v>
      </c>
      <c r="H4" s="4" t="s">
        <v>27</v>
      </c>
      <c r="I4" s="5" t="s">
        <v>7</v>
      </c>
    </row>
    <row r="5" spans="1:9" ht="15" x14ac:dyDescent="0.25">
      <c r="A5" s="6" t="s">
        <v>8</v>
      </c>
      <c r="B5" s="7">
        <v>1381.2</v>
      </c>
      <c r="C5" s="8">
        <v>66</v>
      </c>
      <c r="D5" s="7">
        <v>1208</v>
      </c>
      <c r="E5" s="8">
        <v>45</v>
      </c>
      <c r="F5" s="7">
        <v>720.9</v>
      </c>
      <c r="G5" s="9">
        <v>39</v>
      </c>
      <c r="H5" s="10">
        <f t="shared" ref="H5:I18" si="0">B5+D5+F5</f>
        <v>3310.1</v>
      </c>
      <c r="I5" s="11">
        <f t="shared" si="0"/>
        <v>150</v>
      </c>
    </row>
    <row r="6" spans="1:9" ht="15" x14ac:dyDescent="0.25">
      <c r="A6" s="6" t="s">
        <v>9</v>
      </c>
      <c r="B6" s="7">
        <v>220.1</v>
      </c>
      <c r="C6" s="8">
        <v>3</v>
      </c>
      <c r="D6" s="7">
        <v>230.6</v>
      </c>
      <c r="E6" s="8">
        <v>2</v>
      </c>
      <c r="F6" s="7">
        <v>78.5</v>
      </c>
      <c r="G6" s="9">
        <v>2</v>
      </c>
      <c r="H6" s="10">
        <f t="shared" si="0"/>
        <v>529.20000000000005</v>
      </c>
      <c r="I6" s="11">
        <f t="shared" si="0"/>
        <v>7</v>
      </c>
    </row>
    <row r="7" spans="1:9" ht="15" x14ac:dyDescent="0.25">
      <c r="A7" s="6" t="s">
        <v>10</v>
      </c>
      <c r="B7" s="7">
        <v>382.1</v>
      </c>
      <c r="C7" s="8">
        <v>2</v>
      </c>
      <c r="D7" s="7">
        <v>0</v>
      </c>
      <c r="E7" s="8">
        <v>0</v>
      </c>
      <c r="F7" s="7">
        <v>0</v>
      </c>
      <c r="G7" s="9">
        <v>0</v>
      </c>
      <c r="H7" s="10">
        <f t="shared" si="0"/>
        <v>382.1</v>
      </c>
      <c r="I7" s="11">
        <f t="shared" si="0"/>
        <v>2</v>
      </c>
    </row>
    <row r="8" spans="1:9" ht="15" x14ac:dyDescent="0.25">
      <c r="A8" s="6" t="s">
        <v>11</v>
      </c>
      <c r="B8" s="7">
        <v>120.4</v>
      </c>
      <c r="C8" s="8">
        <v>8</v>
      </c>
      <c r="D8" s="7">
        <v>97.1</v>
      </c>
      <c r="E8" s="8">
        <v>8</v>
      </c>
      <c r="F8" s="7">
        <v>59.1</v>
      </c>
      <c r="G8" s="9">
        <v>3</v>
      </c>
      <c r="H8" s="10">
        <f t="shared" si="0"/>
        <v>276.60000000000002</v>
      </c>
      <c r="I8" s="11">
        <f t="shared" si="0"/>
        <v>19</v>
      </c>
    </row>
    <row r="9" spans="1:9" ht="15" x14ac:dyDescent="0.25">
      <c r="A9" s="6" t="s">
        <v>12</v>
      </c>
      <c r="B9" s="7">
        <v>32.4</v>
      </c>
      <c r="C9" s="8">
        <v>5</v>
      </c>
      <c r="D9" s="7">
        <v>81.72</v>
      </c>
      <c r="E9" s="8">
        <v>6</v>
      </c>
      <c r="F9" s="7">
        <v>49.4</v>
      </c>
      <c r="G9" s="9">
        <v>3</v>
      </c>
      <c r="H9" s="10">
        <f t="shared" si="0"/>
        <v>163.52000000000001</v>
      </c>
      <c r="I9" s="11">
        <f t="shared" si="0"/>
        <v>14</v>
      </c>
    </row>
    <row r="10" spans="1:9" ht="15" x14ac:dyDescent="0.25">
      <c r="A10" s="6" t="s">
        <v>13</v>
      </c>
      <c r="B10" s="7">
        <v>376.1</v>
      </c>
      <c r="C10" s="8">
        <v>8</v>
      </c>
      <c r="D10" s="7">
        <v>544.17999999999995</v>
      </c>
      <c r="E10" s="8">
        <v>8</v>
      </c>
      <c r="F10" s="7">
        <v>248.5</v>
      </c>
      <c r="G10" s="9">
        <v>7</v>
      </c>
      <c r="H10" s="10">
        <f t="shared" si="0"/>
        <v>1168.78</v>
      </c>
      <c r="I10" s="11">
        <f t="shared" si="0"/>
        <v>23</v>
      </c>
    </row>
    <row r="11" spans="1:9" ht="15" x14ac:dyDescent="0.25">
      <c r="A11" s="6" t="s">
        <v>14</v>
      </c>
      <c r="B11" s="7">
        <v>125.2</v>
      </c>
      <c r="C11" s="8">
        <v>6</v>
      </c>
      <c r="D11" s="7">
        <v>82.6</v>
      </c>
      <c r="E11" s="8">
        <v>4</v>
      </c>
      <c r="F11" s="7">
        <v>52.3</v>
      </c>
      <c r="G11" s="9">
        <v>3</v>
      </c>
      <c r="H11" s="10">
        <f t="shared" si="0"/>
        <v>260.10000000000002</v>
      </c>
      <c r="I11" s="11">
        <f t="shared" si="0"/>
        <v>13</v>
      </c>
    </row>
    <row r="12" spans="1:9" ht="15" x14ac:dyDescent="0.25">
      <c r="A12" s="6" t="s">
        <v>15</v>
      </c>
      <c r="B12" s="7">
        <v>300.2</v>
      </c>
      <c r="C12" s="8">
        <v>10</v>
      </c>
      <c r="D12" s="7">
        <v>61.5</v>
      </c>
      <c r="E12" s="8">
        <v>3</v>
      </c>
      <c r="F12" s="12">
        <v>94.3</v>
      </c>
      <c r="G12" s="13">
        <v>10</v>
      </c>
      <c r="H12" s="10">
        <f t="shared" si="0"/>
        <v>456</v>
      </c>
      <c r="I12" s="11">
        <f t="shared" si="0"/>
        <v>23</v>
      </c>
    </row>
    <row r="13" spans="1:9" ht="15" x14ac:dyDescent="0.25">
      <c r="A13" s="6" t="s">
        <v>16</v>
      </c>
      <c r="B13" s="7">
        <v>41.5</v>
      </c>
      <c r="C13" s="8">
        <v>4</v>
      </c>
      <c r="D13" s="7">
        <v>0</v>
      </c>
      <c r="E13" s="8">
        <v>0</v>
      </c>
      <c r="F13" s="7">
        <v>0</v>
      </c>
      <c r="G13" s="9">
        <v>0</v>
      </c>
      <c r="H13" s="10">
        <f t="shared" si="0"/>
        <v>41.5</v>
      </c>
      <c r="I13" s="11">
        <f t="shared" si="0"/>
        <v>4</v>
      </c>
    </row>
    <row r="14" spans="1:9" ht="15" x14ac:dyDescent="0.25">
      <c r="A14" s="6" t="s">
        <v>17</v>
      </c>
      <c r="B14" s="7">
        <v>17.2</v>
      </c>
      <c r="C14" s="8">
        <v>2</v>
      </c>
      <c r="D14" s="7">
        <v>23.39</v>
      </c>
      <c r="E14" s="8">
        <v>2</v>
      </c>
      <c r="F14" s="7">
        <v>0</v>
      </c>
      <c r="G14" s="9">
        <v>0</v>
      </c>
      <c r="H14" s="10">
        <f t="shared" si="0"/>
        <v>40.590000000000003</v>
      </c>
      <c r="I14" s="11">
        <f t="shared" si="0"/>
        <v>4</v>
      </c>
    </row>
    <row r="15" spans="1:9" ht="15" x14ac:dyDescent="0.25">
      <c r="A15" s="33" t="s">
        <v>57</v>
      </c>
      <c r="B15" s="34">
        <v>1.7</v>
      </c>
      <c r="C15" s="35">
        <v>1</v>
      </c>
      <c r="D15" s="34">
        <v>1.9</v>
      </c>
      <c r="E15" s="35">
        <v>1</v>
      </c>
      <c r="F15" s="34">
        <v>0</v>
      </c>
      <c r="G15" s="36">
        <v>0</v>
      </c>
      <c r="H15" s="37">
        <f t="shared" si="0"/>
        <v>3.5999999999999996</v>
      </c>
      <c r="I15" s="38">
        <f t="shared" si="0"/>
        <v>2</v>
      </c>
    </row>
    <row r="16" spans="1:9" ht="15" x14ac:dyDescent="0.25">
      <c r="A16" s="33" t="s">
        <v>61</v>
      </c>
      <c r="B16" s="34">
        <v>21</v>
      </c>
      <c r="C16" s="35">
        <v>1</v>
      </c>
      <c r="D16" s="34">
        <v>0</v>
      </c>
      <c r="E16" s="35">
        <v>0</v>
      </c>
      <c r="F16" s="34">
        <v>0</v>
      </c>
      <c r="G16" s="36">
        <v>0</v>
      </c>
      <c r="H16" s="37">
        <f t="shared" si="0"/>
        <v>21</v>
      </c>
      <c r="I16" s="38">
        <f t="shared" si="0"/>
        <v>1</v>
      </c>
    </row>
    <row r="17" spans="1:9" ht="15" x14ac:dyDescent="0.25">
      <c r="A17" s="6" t="s">
        <v>18</v>
      </c>
      <c r="B17" s="7">
        <v>0</v>
      </c>
      <c r="C17" s="8">
        <v>0</v>
      </c>
      <c r="D17" s="7">
        <v>0</v>
      </c>
      <c r="E17" s="8">
        <v>0</v>
      </c>
      <c r="F17" s="7">
        <v>62</v>
      </c>
      <c r="G17" s="9">
        <v>3</v>
      </c>
      <c r="H17" s="10">
        <f t="shared" si="0"/>
        <v>62</v>
      </c>
      <c r="I17" s="11">
        <f t="shared" si="0"/>
        <v>3</v>
      </c>
    </row>
    <row r="18" spans="1:9" ht="15.75" thickBot="1" x14ac:dyDescent="0.3">
      <c r="A18" s="6" t="s">
        <v>19</v>
      </c>
      <c r="B18" s="7">
        <v>0</v>
      </c>
      <c r="C18" s="8">
        <v>0</v>
      </c>
      <c r="D18" s="7">
        <v>0</v>
      </c>
      <c r="E18" s="8">
        <v>0</v>
      </c>
      <c r="F18" s="7">
        <v>54.3</v>
      </c>
      <c r="G18" s="9">
        <v>1</v>
      </c>
      <c r="H18" s="10">
        <f t="shared" si="0"/>
        <v>54.3</v>
      </c>
      <c r="I18" s="11">
        <f t="shared" si="0"/>
        <v>1</v>
      </c>
    </row>
    <row r="19" spans="1:9" ht="15.75" thickBot="1" x14ac:dyDescent="0.25">
      <c r="A19" s="14" t="s">
        <v>6</v>
      </c>
      <c r="B19" s="15">
        <f t="shared" ref="B19:H19" si="1">SUM(B5:B18)</f>
        <v>3019.0999999999995</v>
      </c>
      <c r="C19" s="16">
        <f t="shared" si="1"/>
        <v>116</v>
      </c>
      <c r="D19" s="15">
        <f t="shared" si="1"/>
        <v>2330.9899999999998</v>
      </c>
      <c r="E19" s="16">
        <f t="shared" si="1"/>
        <v>79</v>
      </c>
      <c r="F19" s="15">
        <f t="shared" si="1"/>
        <v>1419.3</v>
      </c>
      <c r="G19" s="16">
        <f t="shared" si="1"/>
        <v>71</v>
      </c>
      <c r="H19" s="17">
        <f t="shared" si="1"/>
        <v>6769.3900000000021</v>
      </c>
      <c r="I19" s="16" t="s">
        <v>20</v>
      </c>
    </row>
    <row r="20" spans="1:9" x14ac:dyDescent="0.2">
      <c r="A20" s="18"/>
      <c r="B20" s="18"/>
      <c r="C20" s="18"/>
      <c r="D20" s="18"/>
      <c r="E20" s="18"/>
      <c r="F20" s="18"/>
      <c r="G20" s="18"/>
      <c r="H20" s="18"/>
      <c r="I20" s="18"/>
    </row>
    <row r="21" spans="1:9" ht="15.75" x14ac:dyDescent="0.25">
      <c r="A21" s="26" t="s">
        <v>42</v>
      </c>
      <c r="B21" s="18"/>
      <c r="C21" s="18"/>
      <c r="D21" s="18"/>
      <c r="E21" s="18"/>
      <c r="F21" s="18"/>
      <c r="G21" s="18"/>
      <c r="H21" s="18"/>
      <c r="I21" s="18"/>
    </row>
    <row r="22" spans="1:9" ht="18.75" x14ac:dyDescent="0.25">
      <c r="A22" s="53" t="s">
        <v>40</v>
      </c>
      <c r="B22" s="53"/>
      <c r="C22" s="53"/>
      <c r="D22" s="53"/>
      <c r="E22" s="53"/>
      <c r="F22" s="53"/>
      <c r="G22" s="53"/>
      <c r="H22" s="53"/>
      <c r="I22" s="53"/>
    </row>
    <row r="23" spans="1:9" ht="15.75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ht="15.75" x14ac:dyDescent="0.25">
      <c r="A24" s="53" t="s">
        <v>23</v>
      </c>
      <c r="B24" s="53"/>
      <c r="C24" s="53"/>
      <c r="D24" s="53"/>
      <c r="E24" s="53"/>
      <c r="F24" s="53"/>
      <c r="G24" s="53"/>
      <c r="H24" s="53"/>
      <c r="I24" s="53"/>
    </row>
    <row r="25" spans="1:9" ht="16.5" x14ac:dyDescent="0.2">
      <c r="A25" s="27" t="s">
        <v>45</v>
      </c>
      <c r="B25" s="3"/>
      <c r="C25" s="3"/>
      <c r="D25" s="3"/>
      <c r="E25" s="3"/>
      <c r="F25" s="3"/>
      <c r="G25" s="3"/>
      <c r="H25" s="3"/>
      <c r="I25" s="3"/>
    </row>
    <row r="26" spans="1:9" ht="15.75" x14ac:dyDescent="0.25">
      <c r="A26" s="27" t="s">
        <v>46</v>
      </c>
      <c r="B26" s="26"/>
      <c r="C26" s="26"/>
      <c r="D26" s="26"/>
      <c r="E26" s="26"/>
      <c r="F26" s="26"/>
      <c r="G26" s="26"/>
      <c r="H26" s="26"/>
      <c r="I26" s="26"/>
    </row>
    <row r="27" spans="1:9" ht="15.75" x14ac:dyDescent="0.25">
      <c r="A27" s="27" t="s">
        <v>47</v>
      </c>
      <c r="B27" s="26"/>
      <c r="C27" s="26"/>
      <c r="D27" s="26"/>
      <c r="E27" s="26"/>
      <c r="F27" s="26"/>
      <c r="G27" s="26"/>
      <c r="H27" s="26"/>
      <c r="I27" s="26"/>
    </row>
    <row r="28" spans="1:9" x14ac:dyDescent="0.2">
      <c r="A28" s="18"/>
      <c r="B28" s="18"/>
      <c r="C28" s="18"/>
      <c r="D28" s="18"/>
      <c r="E28" s="18"/>
      <c r="F28" s="18"/>
      <c r="G28" s="18"/>
      <c r="H28" s="18"/>
      <c r="I28" s="18"/>
    </row>
    <row r="29" spans="1:9" ht="15" x14ac:dyDescent="0.2">
      <c r="A29" s="39" t="s">
        <v>59</v>
      </c>
      <c r="B29" s="18"/>
      <c r="C29" s="18"/>
      <c r="D29" s="18"/>
      <c r="E29" s="18"/>
      <c r="F29" s="18"/>
      <c r="G29" s="18"/>
      <c r="H29" s="18"/>
      <c r="I29" s="18"/>
    </row>
    <row r="30" spans="1:9" ht="15" x14ac:dyDescent="0.2">
      <c r="A30" s="39" t="s">
        <v>60</v>
      </c>
      <c r="B30" s="18"/>
      <c r="C30" s="18"/>
      <c r="D30" s="18"/>
      <c r="E30" s="18"/>
      <c r="F30" s="18"/>
      <c r="G30" s="18"/>
      <c r="H30" s="18"/>
      <c r="I30" s="18"/>
    </row>
    <row r="31" spans="1:9" x14ac:dyDescent="0.2">
      <c r="A31" s="18"/>
      <c r="B31" s="18"/>
      <c r="C31" s="18"/>
      <c r="D31" s="18"/>
      <c r="E31" s="18"/>
      <c r="F31" s="18"/>
      <c r="G31" s="18"/>
      <c r="H31" s="18"/>
      <c r="I31" s="18"/>
    </row>
    <row r="32" spans="1:9" ht="15.75" x14ac:dyDescent="0.25">
      <c r="A32" s="26" t="s">
        <v>43</v>
      </c>
      <c r="B32" s="18"/>
      <c r="C32" s="18"/>
      <c r="D32" s="18"/>
      <c r="E32" s="18"/>
      <c r="F32" s="18"/>
      <c r="G32" s="18"/>
      <c r="H32" s="18"/>
      <c r="I32" s="18"/>
    </row>
    <row r="33" spans="1:9" ht="15.75" x14ac:dyDescent="0.2">
      <c r="A33" s="60" t="s">
        <v>21</v>
      </c>
      <c r="B33" s="60"/>
      <c r="C33" s="60"/>
      <c r="D33" s="60"/>
      <c r="E33" s="60"/>
      <c r="F33" s="60"/>
      <c r="G33" s="60"/>
      <c r="H33" s="60"/>
      <c r="I33" s="60"/>
    </row>
    <row r="34" spans="1:9" ht="16.5" x14ac:dyDescent="0.2">
      <c r="A34" s="54" t="s">
        <v>28</v>
      </c>
      <c r="B34" s="54"/>
      <c r="C34" s="54"/>
      <c r="D34" s="54"/>
      <c r="E34" s="54"/>
      <c r="F34" s="54"/>
      <c r="G34" s="54"/>
      <c r="H34" s="54"/>
      <c r="I34" s="54"/>
    </row>
    <row r="35" spans="1:9" ht="16.5" x14ac:dyDescent="0.2">
      <c r="A35" s="19" t="s">
        <v>29</v>
      </c>
      <c r="B35" s="19"/>
      <c r="C35" s="19"/>
      <c r="D35" s="19"/>
      <c r="E35" s="19"/>
      <c r="F35" s="19"/>
      <c r="G35" s="19"/>
      <c r="H35" s="19"/>
      <c r="I35" s="19"/>
    </row>
    <row r="36" spans="1:9" ht="16.5" x14ac:dyDescent="0.2">
      <c r="A36" s="19" t="s">
        <v>30</v>
      </c>
      <c r="B36" s="19"/>
      <c r="C36" s="19"/>
      <c r="D36" s="19"/>
      <c r="E36" s="19"/>
      <c r="F36" s="19"/>
      <c r="G36" s="19"/>
      <c r="H36" s="19"/>
      <c r="I36" s="19"/>
    </row>
    <row r="37" spans="1:9" ht="16.5" x14ac:dyDescent="0.2">
      <c r="A37" s="54" t="s">
        <v>31</v>
      </c>
      <c r="B37" s="54"/>
      <c r="C37" s="54"/>
      <c r="D37" s="54"/>
      <c r="E37" s="54"/>
      <c r="F37" s="54"/>
      <c r="G37" s="54"/>
      <c r="H37" s="54"/>
      <c r="I37" s="54"/>
    </row>
    <row r="38" spans="1:9" ht="16.5" x14ac:dyDescent="0.2">
      <c r="A38" s="54" t="s">
        <v>32</v>
      </c>
      <c r="B38" s="54"/>
      <c r="C38" s="54"/>
      <c r="D38" s="54"/>
      <c r="E38" s="54"/>
      <c r="F38" s="54"/>
      <c r="G38" s="54"/>
      <c r="H38" s="54"/>
      <c r="I38" s="54"/>
    </row>
    <row r="39" spans="1:9" ht="16.5" x14ac:dyDescent="0.2">
      <c r="A39" s="54" t="s">
        <v>33</v>
      </c>
      <c r="B39" s="54"/>
      <c r="C39" s="54"/>
      <c r="D39" s="54"/>
      <c r="E39" s="54"/>
      <c r="F39" s="54"/>
      <c r="G39" s="54"/>
      <c r="H39" s="54"/>
      <c r="I39" s="54"/>
    </row>
    <row r="40" spans="1:9" x14ac:dyDescent="0.2">
      <c r="A40" s="20"/>
      <c r="B40" s="3"/>
      <c r="C40" s="3"/>
      <c r="D40" s="3"/>
      <c r="E40" s="3"/>
      <c r="F40" s="3"/>
      <c r="G40" s="3"/>
      <c r="H40" s="3"/>
      <c r="I40" s="3"/>
    </row>
    <row r="41" spans="1:9" ht="15.75" x14ac:dyDescent="0.25">
      <c r="A41" s="53" t="s">
        <v>22</v>
      </c>
      <c r="B41" s="53"/>
      <c r="C41" s="53"/>
      <c r="D41" s="53"/>
      <c r="E41" s="53"/>
      <c r="F41" s="53"/>
      <c r="G41" s="53"/>
      <c r="H41" s="53"/>
      <c r="I41" s="53"/>
    </row>
    <row r="42" spans="1:9" ht="16.5" x14ac:dyDescent="0.2">
      <c r="A42" s="51" t="s">
        <v>34</v>
      </c>
      <c r="B42" s="51"/>
      <c r="C42" s="51"/>
      <c r="D42" s="51"/>
      <c r="E42" s="51"/>
      <c r="F42" s="51"/>
      <c r="G42" s="51"/>
      <c r="H42" s="51"/>
      <c r="I42" s="51"/>
    </row>
    <row r="43" spans="1:9" ht="16.5" x14ac:dyDescent="0.2">
      <c r="A43" s="52" t="s">
        <v>35</v>
      </c>
      <c r="B43" s="51"/>
      <c r="C43" s="51"/>
      <c r="D43" s="51"/>
      <c r="E43" s="51"/>
      <c r="F43" s="51"/>
      <c r="G43" s="51"/>
      <c r="H43" s="51"/>
      <c r="I43" s="51"/>
    </row>
    <row r="44" spans="1:9" x14ac:dyDescent="0.2">
      <c r="A44" s="21"/>
      <c r="B44" s="22"/>
      <c r="C44" s="22"/>
      <c r="D44" s="22"/>
      <c r="E44" s="22"/>
      <c r="F44" s="22"/>
      <c r="G44" s="22"/>
      <c r="H44" s="22"/>
      <c r="I44" s="22"/>
    </row>
    <row r="45" spans="1:9" ht="15.75" x14ac:dyDescent="0.25">
      <c r="A45" s="53" t="s">
        <v>39</v>
      </c>
      <c r="B45" s="53"/>
      <c r="C45" s="53"/>
      <c r="D45" s="53"/>
      <c r="E45" s="53"/>
      <c r="F45" s="53"/>
      <c r="G45" s="53"/>
      <c r="H45" s="53"/>
      <c r="I45" s="53"/>
    </row>
    <row r="46" spans="1:9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ht="15.75" x14ac:dyDescent="0.25">
      <c r="A47" s="53" t="s">
        <v>48</v>
      </c>
      <c r="B47" s="53"/>
      <c r="C47" s="53"/>
      <c r="D47" s="53"/>
      <c r="E47" s="53"/>
      <c r="F47" s="53"/>
      <c r="G47" s="53"/>
      <c r="H47" s="53"/>
      <c r="I47" s="53"/>
    </row>
    <row r="48" spans="1:9" ht="16.5" x14ac:dyDescent="0.2">
      <c r="A48" s="27" t="s">
        <v>45</v>
      </c>
      <c r="B48" s="3"/>
      <c r="C48" s="3"/>
      <c r="D48" s="3"/>
      <c r="E48" s="3"/>
      <c r="F48" s="3"/>
      <c r="G48" s="3"/>
      <c r="H48" s="3"/>
      <c r="I48" s="3"/>
    </row>
    <row r="50" spans="1:10" ht="15.75" x14ac:dyDescent="0.25">
      <c r="A50" s="56" t="s">
        <v>38</v>
      </c>
      <c r="B50" s="56"/>
      <c r="C50" s="56"/>
      <c r="D50" s="56"/>
      <c r="E50" s="56"/>
      <c r="F50" s="56"/>
      <c r="G50" s="56"/>
      <c r="H50" s="56"/>
      <c r="I50" s="56"/>
    </row>
    <row r="51" spans="1:10" x14ac:dyDescent="0.2">
      <c r="A51" s="57" t="s">
        <v>41</v>
      </c>
      <c r="B51" s="58"/>
      <c r="C51" s="58"/>
      <c r="D51" s="58"/>
      <c r="E51" s="58"/>
      <c r="F51" s="58"/>
      <c r="G51" s="58"/>
      <c r="H51" s="58"/>
      <c r="I51" s="58"/>
      <c r="J51" s="59"/>
    </row>
    <row r="52" spans="1:10" ht="16.5" x14ac:dyDescent="0.2">
      <c r="A52" s="54" t="s">
        <v>37</v>
      </c>
      <c r="B52" s="54"/>
      <c r="C52" s="54"/>
      <c r="D52" s="54"/>
      <c r="E52" s="54"/>
      <c r="F52" s="54"/>
      <c r="G52" s="54"/>
      <c r="H52" s="54"/>
      <c r="I52" s="54"/>
    </row>
    <row r="53" spans="1:10" x14ac:dyDescent="0.2">
      <c r="A53" s="54" t="s">
        <v>25</v>
      </c>
      <c r="B53" s="54"/>
      <c r="C53" s="54"/>
      <c r="D53" s="54"/>
      <c r="E53" s="54"/>
      <c r="F53" s="54"/>
      <c r="G53" s="54"/>
      <c r="H53" s="54"/>
      <c r="I53" s="54"/>
    </row>
    <row r="55" spans="1:10" ht="15" x14ac:dyDescent="0.25">
      <c r="A55" s="42" t="s">
        <v>62</v>
      </c>
    </row>
    <row r="56" spans="1:10" x14ac:dyDescent="0.2">
      <c r="A56" t="s">
        <v>63</v>
      </c>
    </row>
    <row r="58" spans="1:10" ht="15" x14ac:dyDescent="0.25">
      <c r="A58" s="42" t="s">
        <v>64</v>
      </c>
    </row>
    <row r="59" spans="1:10" x14ac:dyDescent="0.2">
      <c r="A59" t="s">
        <v>65</v>
      </c>
    </row>
    <row r="61" spans="1:10" ht="15.75" x14ac:dyDescent="0.25">
      <c r="A61" s="26" t="s">
        <v>44</v>
      </c>
      <c r="B61" s="3"/>
      <c r="C61" s="3"/>
      <c r="D61" s="3"/>
      <c r="E61" s="3"/>
      <c r="F61" s="3"/>
      <c r="G61" s="3"/>
      <c r="H61" s="3"/>
      <c r="I61" s="3"/>
    </row>
    <row r="62" spans="1:10" ht="15.75" x14ac:dyDescent="0.25">
      <c r="A62" s="53" t="s">
        <v>24</v>
      </c>
      <c r="B62" s="53"/>
      <c r="C62" s="53"/>
      <c r="D62" s="53"/>
      <c r="E62" s="53"/>
      <c r="F62" s="53"/>
      <c r="G62" s="53"/>
      <c r="H62" s="53"/>
      <c r="I62" s="53"/>
    </row>
    <row r="63" spans="1:10" ht="16.5" x14ac:dyDescent="0.2">
      <c r="A63" s="54" t="s">
        <v>36</v>
      </c>
      <c r="B63" s="54"/>
      <c r="C63" s="54"/>
      <c r="D63" s="54"/>
      <c r="E63" s="54"/>
      <c r="F63" s="54"/>
      <c r="G63" s="54"/>
      <c r="H63" s="54"/>
      <c r="I63" s="54"/>
    </row>
    <row r="64" spans="1:10" x14ac:dyDescent="0.2">
      <c r="A64" s="19"/>
      <c r="B64" s="19"/>
      <c r="C64" s="19"/>
      <c r="D64" s="19"/>
      <c r="E64" s="19"/>
      <c r="F64" s="19"/>
      <c r="G64" s="19"/>
      <c r="H64" s="19"/>
      <c r="I64" s="19"/>
    </row>
    <row r="65" spans="1:9" ht="15.75" x14ac:dyDescent="0.25">
      <c r="A65" s="55" t="s">
        <v>49</v>
      </c>
      <c r="B65" s="55"/>
      <c r="C65" s="55"/>
      <c r="D65" s="55"/>
      <c r="E65" s="55"/>
      <c r="F65" s="55"/>
      <c r="G65" s="55"/>
      <c r="H65" s="55"/>
      <c r="I65" s="55"/>
    </row>
    <row r="66" spans="1:9" x14ac:dyDescent="0.2">
      <c r="A66" s="28" t="s">
        <v>50</v>
      </c>
      <c r="B66" s="29"/>
      <c r="C66" s="29"/>
      <c r="D66" s="29"/>
      <c r="E66" s="29"/>
      <c r="F66" s="29"/>
      <c r="G66" s="29"/>
      <c r="H66" s="29"/>
      <c r="I66" s="29"/>
    </row>
    <row r="67" spans="1:9" x14ac:dyDescent="0.2">
      <c r="A67" s="23" t="s">
        <v>51</v>
      </c>
      <c r="B67" s="19"/>
      <c r="C67" s="19"/>
      <c r="D67" s="19"/>
      <c r="E67" s="19"/>
      <c r="F67" s="19"/>
      <c r="G67" s="19"/>
      <c r="H67" s="19"/>
      <c r="I67" s="19"/>
    </row>
    <row r="68" spans="1:9" x14ac:dyDescent="0.2">
      <c r="A68" s="40" t="s">
        <v>58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">
      <c r="A69" s="32"/>
      <c r="B69" s="32"/>
      <c r="C69" s="32"/>
      <c r="D69" s="32"/>
      <c r="E69" s="32"/>
      <c r="F69" s="32"/>
      <c r="G69" s="32"/>
      <c r="H69" s="32"/>
      <c r="I69" s="32"/>
    </row>
    <row r="70" spans="1:9" ht="15" x14ac:dyDescent="0.25">
      <c r="A70" s="42" t="s">
        <v>62</v>
      </c>
      <c r="B70" s="41"/>
      <c r="C70" s="41"/>
      <c r="D70" s="41"/>
      <c r="E70" s="41"/>
      <c r="F70" s="41"/>
      <c r="G70" s="41"/>
      <c r="H70" s="41"/>
      <c r="I70" s="41"/>
    </row>
    <row r="71" spans="1:9" x14ac:dyDescent="0.2">
      <c r="A71" t="s">
        <v>63</v>
      </c>
      <c r="B71" s="41"/>
      <c r="C71" s="41"/>
      <c r="D71" s="41"/>
      <c r="E71" s="41"/>
      <c r="F71" s="41"/>
      <c r="G71" s="41"/>
      <c r="H71" s="41"/>
      <c r="I71" s="41"/>
    </row>
    <row r="72" spans="1:9" x14ac:dyDescent="0.2">
      <c r="B72" s="41"/>
      <c r="C72" s="41"/>
      <c r="D72" s="41"/>
      <c r="E72" s="41"/>
      <c r="F72" s="41"/>
      <c r="G72" s="41"/>
      <c r="H72" s="41"/>
      <c r="I72" s="41"/>
    </row>
    <row r="73" spans="1:9" ht="15" x14ac:dyDescent="0.25">
      <c r="A73" s="42" t="s">
        <v>64</v>
      </c>
      <c r="B73" s="41"/>
      <c r="C73" s="41"/>
      <c r="D73" s="41"/>
      <c r="E73" s="41"/>
      <c r="F73" s="41"/>
      <c r="G73" s="41"/>
      <c r="H73" s="41"/>
      <c r="I73" s="41"/>
    </row>
    <row r="74" spans="1:9" x14ac:dyDescent="0.2">
      <c r="A74" t="s">
        <v>66</v>
      </c>
      <c r="B74" s="41"/>
      <c r="C74" s="41"/>
      <c r="D74" s="41"/>
      <c r="E74" s="41"/>
      <c r="F74" s="41"/>
      <c r="G74" s="41"/>
      <c r="H74" s="41"/>
      <c r="I74" s="41"/>
    </row>
    <row r="75" spans="1:9" x14ac:dyDescent="0.2">
      <c r="A75" s="41"/>
      <c r="B75" s="41"/>
      <c r="C75" s="41"/>
      <c r="D75" s="41"/>
      <c r="E75" s="41"/>
      <c r="F75" s="41"/>
      <c r="G75" s="41"/>
      <c r="H75" s="41"/>
      <c r="I75" s="41"/>
    </row>
    <row r="76" spans="1:9" ht="15.75" x14ac:dyDescent="0.25">
      <c r="A76" s="53" t="s">
        <v>26</v>
      </c>
      <c r="B76" s="53"/>
      <c r="C76" s="53"/>
      <c r="D76" s="53"/>
      <c r="E76" s="53"/>
      <c r="F76" s="53"/>
      <c r="G76" s="53"/>
      <c r="H76" s="53"/>
      <c r="I76" s="53"/>
    </row>
    <row r="77" spans="1:9" ht="17.25" x14ac:dyDescent="0.2">
      <c r="A77" s="30" t="s">
        <v>52</v>
      </c>
      <c r="B77" s="3"/>
      <c r="C77" s="3"/>
      <c r="D77" s="3"/>
      <c r="E77" s="3"/>
      <c r="F77" s="3"/>
      <c r="G77" s="3"/>
      <c r="H77" s="3"/>
      <c r="I77" s="3"/>
    </row>
    <row r="78" spans="1:9" ht="16.5" x14ac:dyDescent="0.2">
      <c r="A78" s="25" t="s">
        <v>53</v>
      </c>
      <c r="B78" s="3"/>
      <c r="C78" s="3"/>
      <c r="D78" s="3"/>
      <c r="E78" s="3"/>
      <c r="F78" s="3"/>
      <c r="G78" s="3"/>
      <c r="H78" s="3"/>
      <c r="I78" s="3"/>
    </row>
    <row r="79" spans="1:9" x14ac:dyDescent="0.2">
      <c r="A79" s="27"/>
      <c r="B79" s="3"/>
      <c r="C79" s="3"/>
      <c r="D79" s="3"/>
      <c r="E79" s="3"/>
      <c r="F79" s="3"/>
      <c r="G79" s="3"/>
      <c r="H79" s="3"/>
      <c r="I79" s="3"/>
    </row>
    <row r="80" spans="1:9" x14ac:dyDescent="0.2">
      <c r="A80" s="27"/>
      <c r="B80" s="3"/>
      <c r="C80" s="3"/>
      <c r="D80" s="3"/>
      <c r="E80" s="3"/>
      <c r="F80" s="3"/>
      <c r="G80" s="3"/>
      <c r="H80" s="3"/>
      <c r="I80" s="3"/>
    </row>
    <row r="81" spans="1:9" x14ac:dyDescent="0.2">
      <c r="A81" s="27"/>
      <c r="B81" s="3"/>
      <c r="C81" s="3"/>
      <c r="D81" s="3"/>
      <c r="E81" s="3"/>
      <c r="F81" s="3"/>
      <c r="G81" s="3"/>
      <c r="H81" s="3"/>
      <c r="I81" s="3"/>
    </row>
    <row r="82" spans="1:9" x14ac:dyDescent="0.2">
      <c r="A82" s="27"/>
      <c r="B82" s="3"/>
      <c r="C82" s="3"/>
      <c r="D82" s="3"/>
      <c r="E82" s="3"/>
      <c r="F82" s="3"/>
      <c r="G82" s="3"/>
      <c r="H82" s="3"/>
      <c r="I82" s="3"/>
    </row>
    <row r="83" spans="1:9" x14ac:dyDescent="0.2">
      <c r="A83" s="27"/>
      <c r="B83" s="3"/>
      <c r="C83" s="3"/>
      <c r="D83" s="3"/>
      <c r="E83" s="3"/>
      <c r="F83" s="3"/>
      <c r="G83" s="3"/>
      <c r="H83" s="3"/>
      <c r="I83" s="3"/>
    </row>
    <row r="84" spans="1:9" x14ac:dyDescent="0.2">
      <c r="A84" s="27"/>
      <c r="B84" s="3"/>
      <c r="C84" s="3"/>
      <c r="D84" s="3"/>
      <c r="E84" s="3"/>
      <c r="F84" s="3"/>
      <c r="G84" s="3"/>
      <c r="H84" s="3"/>
      <c r="I84" s="3"/>
    </row>
    <row r="85" spans="1:9" x14ac:dyDescent="0.2">
      <c r="A85" s="27"/>
      <c r="B85" s="3"/>
      <c r="C85" s="3"/>
      <c r="D85" s="3"/>
      <c r="E85" s="3"/>
      <c r="F85" s="3"/>
      <c r="G85" s="3"/>
      <c r="H85" s="3"/>
      <c r="I85" s="3"/>
    </row>
    <row r="86" spans="1:9" x14ac:dyDescent="0.2">
      <c r="A86" s="27"/>
      <c r="B86" s="3"/>
      <c r="C86" s="3"/>
      <c r="D86" s="3"/>
      <c r="E86" s="3"/>
      <c r="F86" s="3"/>
      <c r="G86" s="3"/>
      <c r="H86" s="3"/>
      <c r="I86" s="3"/>
    </row>
    <row r="87" spans="1:9" x14ac:dyDescent="0.2">
      <c r="A87" s="27"/>
      <c r="B87" s="3"/>
      <c r="C87" s="3"/>
      <c r="D87" s="3"/>
      <c r="E87" s="3"/>
      <c r="F87" s="3"/>
      <c r="G87" s="3"/>
      <c r="H87" s="3"/>
      <c r="I87" s="3"/>
    </row>
    <row r="88" spans="1:9" x14ac:dyDescent="0.2">
      <c r="A88" s="27"/>
      <c r="B88" s="3"/>
      <c r="C88" s="3"/>
      <c r="D88" s="3"/>
      <c r="E88" s="3"/>
      <c r="F88" s="3"/>
      <c r="G88" s="3"/>
      <c r="H88" s="3"/>
      <c r="I88" s="3"/>
    </row>
    <row r="89" spans="1:9" x14ac:dyDescent="0.2">
      <c r="A89" s="27"/>
      <c r="B89" s="3"/>
      <c r="C89" s="3"/>
      <c r="D89" s="3"/>
      <c r="E89" s="3"/>
      <c r="F89" s="3"/>
      <c r="G89" s="3"/>
      <c r="H89" s="3"/>
      <c r="I89" s="3"/>
    </row>
    <row r="90" spans="1:9" x14ac:dyDescent="0.2">
      <c r="A90" s="27"/>
      <c r="B90" s="3"/>
      <c r="C90" s="3"/>
      <c r="D90" s="3"/>
      <c r="E90" s="3"/>
      <c r="F90" s="3"/>
      <c r="G90" s="3"/>
      <c r="H90" s="3"/>
      <c r="I90" s="3"/>
    </row>
    <row r="91" spans="1:9" x14ac:dyDescent="0.2">
      <c r="A91" s="27"/>
      <c r="B91" s="3"/>
      <c r="C91" s="3"/>
      <c r="D91" s="3"/>
      <c r="E91" s="3"/>
      <c r="F91" s="3"/>
      <c r="G91" s="3"/>
      <c r="H91" s="3"/>
      <c r="I91" s="3"/>
    </row>
    <row r="92" spans="1:9" x14ac:dyDescent="0.2">
      <c r="A92" s="27"/>
      <c r="B92" s="3"/>
      <c r="C92" s="3"/>
      <c r="D92" s="3"/>
      <c r="E92" s="3"/>
      <c r="F92" s="3"/>
      <c r="G92" s="3"/>
      <c r="H92" s="3"/>
      <c r="I92" s="3"/>
    </row>
    <row r="93" spans="1:9" x14ac:dyDescent="0.2">
      <c r="A93" s="27"/>
      <c r="B93" s="3"/>
      <c r="C93" s="3"/>
      <c r="D93" s="3"/>
      <c r="E93" s="3"/>
      <c r="F93" s="3"/>
      <c r="G93" s="3"/>
      <c r="H93" s="3"/>
      <c r="I93" s="3"/>
    </row>
    <row r="94" spans="1:9" x14ac:dyDescent="0.2">
      <c r="A94" s="27"/>
      <c r="B94" s="3"/>
      <c r="C94" s="3"/>
      <c r="D94" s="3"/>
      <c r="E94" s="3"/>
      <c r="F94" s="3"/>
      <c r="G94" s="3"/>
      <c r="H94" s="3"/>
      <c r="I94" s="3"/>
    </row>
    <row r="95" spans="1:9" x14ac:dyDescent="0.2">
      <c r="A95" s="27"/>
      <c r="B95" s="3"/>
      <c r="C95" s="3"/>
      <c r="D95" s="3"/>
      <c r="E95" s="3"/>
      <c r="F95" s="3"/>
      <c r="G95" s="3"/>
      <c r="H95" s="3"/>
      <c r="I95" s="3"/>
    </row>
    <row r="96" spans="1:9" x14ac:dyDescent="0.2">
      <c r="A96" s="27"/>
      <c r="B96" s="3"/>
      <c r="C96" s="3"/>
      <c r="D96" s="3"/>
      <c r="E96" s="3"/>
      <c r="F96" s="3"/>
      <c r="G96" s="3"/>
      <c r="H96" s="3"/>
      <c r="I96" s="3"/>
    </row>
    <row r="97" spans="1:9" x14ac:dyDescent="0.2">
      <c r="A97" s="27" t="s">
        <v>54</v>
      </c>
      <c r="B97" s="3"/>
      <c r="C97" s="3"/>
      <c r="D97" s="3"/>
      <c r="E97" s="3"/>
      <c r="F97" s="3"/>
      <c r="G97" s="3"/>
      <c r="H97" s="3"/>
      <c r="I97" s="3"/>
    </row>
    <row r="98" spans="1:9" x14ac:dyDescent="0.2">
      <c r="A98" s="27"/>
      <c r="B98" s="3"/>
      <c r="C98" s="3"/>
      <c r="D98" s="3"/>
      <c r="E98" s="3"/>
      <c r="F98" s="3"/>
      <c r="G98" s="3"/>
      <c r="H98" s="3"/>
      <c r="I98" s="3"/>
    </row>
    <row r="99" spans="1:9" x14ac:dyDescent="0.2">
      <c r="A99" s="27"/>
      <c r="B99" s="3"/>
      <c r="C99" s="3"/>
      <c r="D99" s="3"/>
      <c r="E99" s="3"/>
      <c r="F99" s="3"/>
      <c r="G99" s="3"/>
      <c r="H99" s="3"/>
      <c r="I99" s="3"/>
    </row>
    <row r="100" spans="1:9" x14ac:dyDescent="0.2">
      <c r="A100" s="27"/>
      <c r="B100" s="3"/>
      <c r="C100" s="3"/>
      <c r="D100" s="3"/>
      <c r="E100" s="3"/>
      <c r="F100" s="3"/>
      <c r="G100" s="3"/>
      <c r="H100" s="3"/>
      <c r="I100" s="3"/>
    </row>
    <row r="101" spans="1:9" x14ac:dyDescent="0.2">
      <c r="A101" s="27"/>
      <c r="B101" s="3"/>
      <c r="C101" s="3"/>
      <c r="D101" s="3"/>
      <c r="E101" s="3"/>
      <c r="F101" s="3"/>
      <c r="G101" s="3"/>
      <c r="H101" s="3"/>
      <c r="I101" s="3"/>
    </row>
    <row r="102" spans="1:9" x14ac:dyDescent="0.2">
      <c r="A102" s="27"/>
      <c r="B102" s="3"/>
      <c r="C102" s="3"/>
      <c r="D102" s="3"/>
      <c r="E102" s="3"/>
      <c r="F102" s="3"/>
      <c r="G102" s="3"/>
      <c r="H102" s="3"/>
      <c r="I102" s="3"/>
    </row>
    <row r="103" spans="1:9" x14ac:dyDescent="0.2">
      <c r="A103" s="27"/>
      <c r="B103" s="3"/>
      <c r="C103" s="3"/>
      <c r="D103" s="3"/>
      <c r="E103" s="3"/>
      <c r="F103" s="3"/>
      <c r="G103" s="3"/>
      <c r="H103" s="3"/>
      <c r="I103" s="3"/>
    </row>
    <row r="104" spans="1:9" x14ac:dyDescent="0.2">
      <c r="A104" s="27"/>
      <c r="B104" s="3"/>
      <c r="C104" s="3"/>
      <c r="D104" s="3"/>
      <c r="E104" s="3"/>
      <c r="F104" s="3"/>
      <c r="G104" s="3"/>
      <c r="H104" s="3"/>
      <c r="I104" s="3"/>
    </row>
    <row r="105" spans="1:9" x14ac:dyDescent="0.2">
      <c r="A105" s="27"/>
      <c r="B105" s="3"/>
      <c r="C105" s="3"/>
      <c r="D105" s="3"/>
      <c r="E105" s="3"/>
      <c r="F105" s="3"/>
      <c r="G105" s="3"/>
      <c r="H105" s="3"/>
      <c r="I105" s="3"/>
    </row>
    <row r="106" spans="1:9" x14ac:dyDescent="0.2">
      <c r="A106" s="27"/>
      <c r="B106" s="3"/>
      <c r="C106" s="3"/>
      <c r="D106" s="3"/>
      <c r="E106" s="3"/>
      <c r="F106" s="3"/>
      <c r="G106" s="3"/>
      <c r="H106" s="3"/>
      <c r="I106" s="3"/>
    </row>
    <row r="107" spans="1:9" x14ac:dyDescent="0.2">
      <c r="A107" s="27"/>
      <c r="B107" s="3"/>
      <c r="C107" s="3"/>
      <c r="D107" s="3"/>
      <c r="E107" s="3"/>
      <c r="F107" s="3"/>
      <c r="G107" s="3"/>
      <c r="H107" s="3"/>
      <c r="I107" s="3"/>
    </row>
    <row r="108" spans="1:9" x14ac:dyDescent="0.2">
      <c r="A108" s="27"/>
      <c r="B108" s="3"/>
      <c r="C108" s="3"/>
      <c r="D108" s="3"/>
      <c r="E108" s="3"/>
      <c r="F108" s="3"/>
      <c r="G108" s="3"/>
      <c r="H108" s="3"/>
      <c r="I108" s="3"/>
    </row>
    <row r="109" spans="1:9" x14ac:dyDescent="0.2">
      <c r="A109" s="27"/>
      <c r="B109" s="3"/>
      <c r="C109" s="3"/>
      <c r="D109" s="3"/>
      <c r="E109" s="3"/>
      <c r="F109" s="3"/>
      <c r="G109" s="3"/>
      <c r="H109" s="3"/>
      <c r="I109" s="3"/>
    </row>
    <row r="110" spans="1:9" x14ac:dyDescent="0.2">
      <c r="A110" s="27"/>
      <c r="B110" s="3"/>
      <c r="C110" s="3"/>
      <c r="D110" s="3"/>
      <c r="E110" s="3"/>
      <c r="F110" s="3"/>
      <c r="G110" s="3"/>
      <c r="H110" s="3"/>
      <c r="I110" s="3"/>
    </row>
    <row r="111" spans="1:9" x14ac:dyDescent="0.2">
      <c r="A111" s="27"/>
      <c r="B111" s="3"/>
      <c r="C111" s="3"/>
      <c r="D111" s="3"/>
      <c r="E111" s="3"/>
      <c r="F111" s="3"/>
      <c r="G111" s="3"/>
      <c r="H111" s="3"/>
      <c r="I111" s="3"/>
    </row>
    <row r="112" spans="1:9" x14ac:dyDescent="0.2">
      <c r="A112" s="27"/>
      <c r="B112" s="3"/>
      <c r="C112" s="3"/>
      <c r="D112" s="3"/>
      <c r="E112" s="3"/>
      <c r="F112" s="3"/>
      <c r="G112" s="3"/>
      <c r="H112" s="3"/>
      <c r="I112" s="3"/>
    </row>
    <row r="113" spans="1:9" x14ac:dyDescent="0.2">
      <c r="A113" s="27"/>
      <c r="B113" s="3"/>
      <c r="C113" s="3"/>
      <c r="D113" s="3"/>
      <c r="E113" s="3"/>
      <c r="F113" s="3"/>
      <c r="G113" s="3"/>
      <c r="H113" s="3"/>
      <c r="I113" s="3"/>
    </row>
    <row r="114" spans="1:9" x14ac:dyDescent="0.2">
      <c r="A114" s="27"/>
      <c r="B114" s="3"/>
      <c r="C114" s="3"/>
      <c r="D114" s="3"/>
      <c r="E114" s="3"/>
      <c r="F114" s="3"/>
      <c r="G114" s="3"/>
      <c r="H114" s="3"/>
      <c r="I114" s="3"/>
    </row>
    <row r="115" spans="1:9" x14ac:dyDescent="0.2">
      <c r="A115" s="27"/>
      <c r="B115" s="3"/>
      <c r="C115" s="3"/>
      <c r="D115" s="3"/>
      <c r="E115" s="3"/>
      <c r="F115" s="3"/>
      <c r="G115" s="3"/>
      <c r="H115" s="3"/>
      <c r="I115" s="3"/>
    </row>
    <row r="116" spans="1:9" x14ac:dyDescent="0.2">
      <c r="A116" s="27"/>
      <c r="B116" s="3"/>
      <c r="C116" s="3"/>
      <c r="D116" s="3"/>
      <c r="E116" s="3"/>
      <c r="F116" s="3"/>
      <c r="G116" s="3"/>
      <c r="H116" s="3"/>
      <c r="I116" s="3"/>
    </row>
    <row r="117" spans="1:9" x14ac:dyDescent="0.2">
      <c r="A117" s="27"/>
      <c r="B117" s="3"/>
      <c r="C117" s="3"/>
      <c r="D117" s="3"/>
      <c r="E117" s="3"/>
      <c r="F117" s="3"/>
      <c r="G117" s="3"/>
      <c r="H117" s="3"/>
      <c r="I117" s="3"/>
    </row>
    <row r="118" spans="1:9" x14ac:dyDescent="0.2">
      <c r="A118" s="27" t="s">
        <v>55</v>
      </c>
      <c r="B118" s="3"/>
      <c r="C118" s="3"/>
      <c r="D118" s="3"/>
      <c r="E118" s="3"/>
      <c r="F118" s="3"/>
      <c r="G118" s="3"/>
      <c r="H118" s="3"/>
      <c r="I118" s="3"/>
    </row>
    <row r="119" spans="1:9" x14ac:dyDescent="0.2">
      <c r="A119" s="27"/>
      <c r="B119" s="3"/>
      <c r="C119" s="3"/>
      <c r="D119" s="3"/>
      <c r="E119" s="3"/>
      <c r="F119" s="3"/>
      <c r="G119" s="3"/>
      <c r="H119" s="3"/>
      <c r="I119" s="3"/>
    </row>
    <row r="120" spans="1:9" x14ac:dyDescent="0.2">
      <c r="A120" s="27"/>
      <c r="B120" s="3"/>
      <c r="C120" s="3"/>
      <c r="D120" s="3"/>
      <c r="E120" s="3"/>
      <c r="F120" s="3"/>
      <c r="G120" s="3"/>
      <c r="H120" s="3"/>
      <c r="I120" s="3"/>
    </row>
    <row r="121" spans="1:9" x14ac:dyDescent="0.2">
      <c r="A121" s="27"/>
      <c r="B121" s="3"/>
      <c r="C121" s="3"/>
      <c r="D121" s="3"/>
      <c r="E121" s="3"/>
      <c r="F121" s="3"/>
      <c r="G121" s="3"/>
      <c r="H121" s="3"/>
      <c r="I121" s="3"/>
    </row>
    <row r="122" spans="1:9" x14ac:dyDescent="0.2">
      <c r="A122" s="27"/>
      <c r="B122" s="3"/>
      <c r="C122" s="3"/>
      <c r="D122" s="3"/>
      <c r="E122" s="3"/>
      <c r="F122" s="3"/>
      <c r="G122" s="3"/>
      <c r="H122" s="3"/>
      <c r="I122" s="3"/>
    </row>
    <row r="123" spans="1:9" x14ac:dyDescent="0.2">
      <c r="A123" s="27"/>
      <c r="B123" s="3"/>
      <c r="C123" s="3"/>
      <c r="D123" s="3"/>
      <c r="E123" s="3"/>
      <c r="F123" s="3"/>
      <c r="G123" s="3"/>
      <c r="H123" s="3"/>
      <c r="I123" s="3"/>
    </row>
    <row r="124" spans="1:9" x14ac:dyDescent="0.2">
      <c r="A124" s="27"/>
      <c r="B124" s="3"/>
      <c r="C124" s="3"/>
      <c r="D124" s="3"/>
      <c r="E124" s="3"/>
      <c r="F124" s="3"/>
      <c r="G124" s="3"/>
      <c r="H124" s="3"/>
      <c r="I124" s="3"/>
    </row>
    <row r="125" spans="1:9" x14ac:dyDescent="0.2">
      <c r="A125" s="27"/>
      <c r="B125" s="3"/>
      <c r="C125" s="3"/>
      <c r="D125" s="3"/>
      <c r="E125" s="3"/>
      <c r="F125" s="3"/>
      <c r="G125" s="3"/>
      <c r="H125" s="3"/>
      <c r="I125" s="3"/>
    </row>
    <row r="126" spans="1:9" x14ac:dyDescent="0.2">
      <c r="A126" s="27"/>
      <c r="B126" s="3"/>
      <c r="C126" s="3"/>
      <c r="D126" s="3"/>
      <c r="E126" s="3"/>
      <c r="F126" s="3"/>
      <c r="G126" s="3"/>
      <c r="H126" s="3"/>
      <c r="I126" s="3"/>
    </row>
    <row r="127" spans="1:9" x14ac:dyDescent="0.2">
      <c r="A127" s="27"/>
      <c r="B127" s="3"/>
      <c r="C127" s="3"/>
      <c r="D127" s="3"/>
      <c r="E127" s="3"/>
      <c r="F127" s="3"/>
      <c r="G127" s="3"/>
      <c r="H127" s="3"/>
      <c r="I127" s="3"/>
    </row>
    <row r="128" spans="1:9" x14ac:dyDescent="0.2">
      <c r="A128" s="27"/>
      <c r="B128" s="3"/>
      <c r="C128" s="3"/>
      <c r="D128" s="3"/>
      <c r="E128" s="3"/>
      <c r="F128" s="3"/>
      <c r="G128" s="3"/>
      <c r="H128" s="3"/>
      <c r="I128" s="3"/>
    </row>
    <row r="129" spans="1:9" x14ac:dyDescent="0.2">
      <c r="A129" s="27"/>
      <c r="B129" s="3"/>
      <c r="C129" s="3"/>
      <c r="D129" s="3"/>
      <c r="E129" s="3"/>
      <c r="F129" s="3"/>
      <c r="G129" s="3"/>
      <c r="H129" s="3"/>
      <c r="I129" s="3"/>
    </row>
    <row r="130" spans="1:9" x14ac:dyDescent="0.2">
      <c r="A130" s="27"/>
      <c r="B130" s="3"/>
      <c r="C130" s="3"/>
      <c r="D130" s="3"/>
      <c r="E130" s="3"/>
      <c r="F130" s="3"/>
      <c r="G130" s="3"/>
      <c r="H130" s="3"/>
      <c r="I130" s="3"/>
    </row>
    <row r="131" spans="1:9" x14ac:dyDescent="0.2">
      <c r="A131" s="27"/>
      <c r="B131" s="3"/>
      <c r="C131" s="3"/>
      <c r="D131" s="3"/>
      <c r="E131" s="3"/>
      <c r="F131" s="3"/>
      <c r="G131" s="3"/>
      <c r="H131" s="3"/>
      <c r="I131" s="3"/>
    </row>
    <row r="132" spans="1:9" x14ac:dyDescent="0.2">
      <c r="A132" s="27"/>
      <c r="B132" s="3"/>
      <c r="C132" s="3"/>
      <c r="D132" s="3"/>
      <c r="E132" s="3"/>
      <c r="F132" s="3"/>
      <c r="G132" s="3"/>
      <c r="H132" s="3"/>
      <c r="I132" s="3"/>
    </row>
    <row r="133" spans="1:9" x14ac:dyDescent="0.2">
      <c r="A133" s="27"/>
      <c r="B133" s="3"/>
      <c r="C133" s="3"/>
      <c r="D133" s="3"/>
      <c r="E133" s="3"/>
      <c r="F133" s="3"/>
      <c r="G133" s="3"/>
      <c r="H133" s="3"/>
      <c r="I133" s="3"/>
    </row>
    <row r="134" spans="1:9" x14ac:dyDescent="0.2">
      <c r="A134" s="27"/>
      <c r="B134" s="3"/>
      <c r="C134" s="3"/>
      <c r="D134" s="3"/>
      <c r="E134" s="3"/>
      <c r="F134" s="3"/>
      <c r="G134" s="3"/>
      <c r="H134" s="3"/>
      <c r="I134" s="3"/>
    </row>
    <row r="135" spans="1:9" x14ac:dyDescent="0.2">
      <c r="A135" s="27"/>
      <c r="B135" s="3"/>
      <c r="C135" s="3"/>
      <c r="D135" s="3"/>
      <c r="E135" s="3"/>
      <c r="F135" s="3"/>
      <c r="G135" s="3"/>
      <c r="H135" s="3"/>
      <c r="I135" s="3"/>
    </row>
    <row r="136" spans="1:9" x14ac:dyDescent="0.2">
      <c r="A136" s="27"/>
      <c r="B136" s="3"/>
      <c r="C136" s="3"/>
      <c r="D136" s="3"/>
      <c r="E136" s="3"/>
      <c r="F136" s="3"/>
      <c r="G136" s="3"/>
      <c r="H136" s="3"/>
      <c r="I136" s="3"/>
    </row>
    <row r="137" spans="1:9" x14ac:dyDescent="0.2">
      <c r="A137" s="27"/>
      <c r="B137" s="3"/>
      <c r="C137" s="3"/>
      <c r="D137" s="3"/>
      <c r="E137" s="3"/>
      <c r="F137" s="3"/>
      <c r="G137" s="3"/>
      <c r="H137" s="3"/>
      <c r="I137" s="3"/>
    </row>
    <row r="138" spans="1:9" x14ac:dyDescent="0.2">
      <c r="A138" s="27"/>
      <c r="B138" s="3"/>
      <c r="C138" s="3"/>
      <c r="D138" s="3"/>
      <c r="E138" s="3"/>
      <c r="F138" s="3"/>
      <c r="G138" s="3"/>
      <c r="H138" s="3"/>
      <c r="I138" s="3"/>
    </row>
    <row r="139" spans="1:9" ht="17.25" x14ac:dyDescent="0.2">
      <c r="A139" s="31" t="s">
        <v>56</v>
      </c>
      <c r="B139" s="3"/>
      <c r="C139" s="3"/>
      <c r="D139" s="3"/>
      <c r="E139" s="3"/>
      <c r="F139" s="3"/>
      <c r="G139" s="3"/>
      <c r="H139" s="3"/>
      <c r="I139" s="3"/>
    </row>
    <row r="140" spans="1:9" x14ac:dyDescent="0.2">
      <c r="A140" s="24"/>
      <c r="B140" s="3"/>
      <c r="C140" s="3"/>
      <c r="D140" s="3"/>
      <c r="E140" s="3"/>
      <c r="F140" s="3"/>
      <c r="G140" s="3"/>
      <c r="H140" s="3"/>
      <c r="I140" s="3"/>
    </row>
  </sheetData>
  <mergeCells count="26">
    <mergeCell ref="A47:I47"/>
    <mergeCell ref="A24:I24"/>
    <mergeCell ref="A76:I76"/>
    <mergeCell ref="A63:I63"/>
    <mergeCell ref="A65:I65"/>
    <mergeCell ref="A50:I50"/>
    <mergeCell ref="A52:I52"/>
    <mergeCell ref="A53:I53"/>
    <mergeCell ref="A51:J51"/>
    <mergeCell ref="A62:I62"/>
    <mergeCell ref="A33:I33"/>
    <mergeCell ref="A34:I34"/>
    <mergeCell ref="A37:I37"/>
    <mergeCell ref="A38:I38"/>
    <mergeCell ref="A39:I39"/>
    <mergeCell ref="A41:I41"/>
    <mergeCell ref="A42:I42"/>
    <mergeCell ref="A43:I43"/>
    <mergeCell ref="A45:I45"/>
    <mergeCell ref="H3:I3"/>
    <mergeCell ref="A22:I22"/>
    <mergeCell ref="A1:G1"/>
    <mergeCell ref="A3:A4"/>
    <mergeCell ref="B3:C3"/>
    <mergeCell ref="D3:E3"/>
    <mergeCell ref="F3:G3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Lumír Balaryn</dc:creator>
  <cp:lastModifiedBy>Lumír Balaryn</cp:lastModifiedBy>
  <cp:lastPrinted>2025-08-26T10:24:52Z</cp:lastPrinted>
  <dcterms:created xsi:type="dcterms:W3CDTF">2025-07-16T12:54:22Z</dcterms:created>
  <dcterms:modified xsi:type="dcterms:W3CDTF">2025-11-10T08:52:38Z</dcterms:modified>
</cp:coreProperties>
</file>