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5360" windowHeight="8730" tabRatio="500" activeTab="0"/>
  </bookViews>
  <sheets>
    <sheet name="polozkovy_rozpocet" sheetId="6" r:id="rId1"/>
  </sheets>
  <definedNames>
    <definedName name="_xlnm.Print_Area" localSheetId="0">'polozkovy_rozpocet'!$B$4:$G$34</definedName>
  </definedNames>
  <calcPr calcId="152511"/>
</workbook>
</file>

<file path=xl/sharedStrings.xml><?xml version="1.0" encoding="utf-8"?>
<sst xmlns="http://schemas.openxmlformats.org/spreadsheetml/2006/main" count="61" uniqueCount="34">
  <si>
    <t>předpokládané množství</t>
  </si>
  <si>
    <t>doplňte prosím cenu za jednotku bez DPH</t>
  </si>
  <si>
    <t>počet SIM</t>
  </si>
  <si>
    <t>počet provolaných minut</t>
  </si>
  <si>
    <t>počet zaslaných sms</t>
  </si>
  <si>
    <t>Ceník (položkový rozpočet)</t>
  </si>
  <si>
    <t>Zajištění telekomunikačních služeb v mobilních sítích pro město Nový Jičín</t>
  </si>
  <si>
    <t>Předpokládaný odběr služeb měsíčně</t>
  </si>
  <si>
    <t>Volání v rámci vlastní mobilní sítě poskytovatele (mimo VPN)</t>
  </si>
  <si>
    <t xml:space="preserve">Volání v rámci vlastní pevné sítě poskytovatele </t>
  </si>
  <si>
    <t>Volání mimo vlastní mobilní síť poskytovatele</t>
  </si>
  <si>
    <t>Volání v rámci VPN</t>
  </si>
  <si>
    <t>Paušál</t>
  </si>
  <si>
    <t>Volání mimo vlastní pevnou síť poskytovatele</t>
  </si>
  <si>
    <t>SMS mimo vlastní mobilní síť poskytovatele</t>
  </si>
  <si>
    <t>Cena celkem vč. DPH
Cena za jeden měsíc poskytovaných služeb</t>
  </si>
  <si>
    <r>
      <rPr>
        <b/>
        <sz val="12"/>
        <rFont val="Arial"/>
        <family val="2"/>
      </rPr>
      <t>Cena celkem bez DPH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Cena za jeden měsíc poskytovaných služeb</t>
    </r>
  </si>
  <si>
    <t>SMS do vlastní mobilní sítě poskytovatele</t>
  </si>
  <si>
    <t>Paušál (Neomezené volání + SMS do všech sítí)</t>
  </si>
  <si>
    <t>1. Hlasový tarif neomezený</t>
  </si>
  <si>
    <t xml:space="preserve">2. Tarif minutový </t>
  </si>
  <si>
    <t>3. Tarif minutový (100 volných minut a 50 volných SMS)</t>
  </si>
  <si>
    <t xml:space="preserve">4. Tarif datový 1,5 GB </t>
  </si>
  <si>
    <t xml:space="preserve">5. Tarif datový 3 GB </t>
  </si>
  <si>
    <t xml:space="preserve">6. Tarif datový 10 GB </t>
  </si>
  <si>
    <t xml:space="preserve">7. Tarif datový 100 GB </t>
  </si>
  <si>
    <t>8. Datový tarif neomezený</t>
  </si>
  <si>
    <t>Uchazeč vyplňujte pouze šedé buňky s červeně označeným písmem. Ceny s DPH  se dopočítají automaticky.</t>
  </si>
  <si>
    <t>Uvedené ceny jsou závazné. Podrobný popis hlasových a datových tarifů je uveden ve smlouvě.</t>
  </si>
  <si>
    <t xml:space="preserve">Poznámka: </t>
  </si>
  <si>
    <t>Příloha č.2</t>
  </si>
  <si>
    <t>Název položky a popis</t>
  </si>
  <si>
    <t>cena celkem
bez DPH</t>
  </si>
  <si>
    <t>cena celkem
s DPH (21%)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</si>
</sst>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0.00\ &quot;Kč&quot;"/>
  </numFmts>
  <fonts count="9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0"/>
      <color rgb="FF00000A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37">
    <border>
      <left/>
      <right/>
      <top/>
      <bottom/>
      <diagonal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/>
    <xf numFmtId="0" fontId="0" fillId="2" borderId="0" xfId="0" applyFont="1" applyFill="1" applyProtection="1"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horizontal="left" vertical="center" wrapText="1"/>
      <protection/>
    </xf>
    <xf numFmtId="0" fontId="0" fillId="3" borderId="5" xfId="0" applyFont="1" applyFill="1" applyBorder="1" applyAlignment="1" applyProtection="1">
      <alignment horizontal="center" vertical="center" wrapText="1"/>
      <protection/>
    </xf>
    <xf numFmtId="0" fontId="0" fillId="2" borderId="6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Alignment="1" applyProtection="1">
      <alignment vertical="center"/>
      <protection/>
    </xf>
    <xf numFmtId="0" fontId="1" fillId="2" borderId="0" xfId="0" applyFont="1" applyFill="1" applyAlignment="1" applyProtection="1">
      <alignment vertical="center"/>
      <protection/>
    </xf>
    <xf numFmtId="0" fontId="6" fillId="4" borderId="7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 wrapText="1"/>
      <protection/>
    </xf>
    <xf numFmtId="0" fontId="0" fillId="2" borderId="8" xfId="0" applyFont="1" applyFill="1" applyBorder="1" applyAlignment="1" applyProtection="1">
      <alignment horizontal="left" vertical="center" wrapText="1"/>
      <protection/>
    </xf>
    <xf numFmtId="0" fontId="0" fillId="2" borderId="0" xfId="0" applyFont="1" applyFill="1" applyBorder="1" applyAlignment="1" applyProtection="1">
      <alignment horizontal="left" vertical="center" wrapText="1"/>
      <protection/>
    </xf>
    <xf numFmtId="0" fontId="3" fillId="2" borderId="8" xfId="0" applyFont="1" applyFill="1" applyBorder="1" applyAlignment="1" applyProtection="1">
      <alignment horizontal="left" vertical="center" wrapText="1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9" xfId="0" applyFont="1" applyFill="1" applyBorder="1" applyProtection="1">
      <protection/>
    </xf>
    <xf numFmtId="0" fontId="0" fillId="2" borderId="10" xfId="0" applyFont="1" applyFill="1" applyBorder="1" applyProtection="1">
      <protection/>
    </xf>
    <xf numFmtId="0" fontId="0" fillId="2" borderId="11" xfId="0" applyFont="1" applyFill="1" applyBorder="1" applyProtection="1">
      <protection/>
    </xf>
    <xf numFmtId="164" fontId="7" fillId="3" borderId="12" xfId="0" applyNumberFormat="1" applyFont="1" applyFill="1" applyBorder="1" applyAlignment="1" applyProtection="1">
      <alignment horizontal="center" vertical="center"/>
      <protection locked="0"/>
    </xf>
    <xf numFmtId="164" fontId="7" fillId="3" borderId="5" xfId="0" applyNumberFormat="1" applyFont="1" applyFill="1" applyBorder="1" applyAlignment="1" applyProtection="1">
      <alignment horizontal="center" vertical="center"/>
      <protection locked="0"/>
    </xf>
    <xf numFmtId="164" fontId="7" fillId="3" borderId="13" xfId="0" applyNumberFormat="1" applyFont="1" applyFill="1" applyBorder="1" applyAlignment="1" applyProtection="1">
      <alignment horizontal="center" vertical="center"/>
      <protection locked="0"/>
    </xf>
    <xf numFmtId="164" fontId="7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vertical="center" wrapText="1"/>
      <protection/>
    </xf>
    <xf numFmtId="0" fontId="6" fillId="5" borderId="16" xfId="0" applyFont="1" applyFill="1" applyBorder="1" applyAlignment="1" applyProtection="1">
      <alignment vertical="center"/>
      <protection/>
    </xf>
    <xf numFmtId="0" fontId="0" fillId="5" borderId="17" xfId="0" applyFont="1" applyFill="1" applyBorder="1" applyAlignment="1" applyProtection="1">
      <alignment horizontal="center" vertical="center"/>
      <protection/>
    </xf>
    <xf numFmtId="0" fontId="1" fillId="5" borderId="17" xfId="0" applyFont="1" applyFill="1" applyBorder="1" applyAlignment="1" applyProtection="1">
      <alignment horizontal="center" vertical="center" wrapText="1"/>
      <protection/>
    </xf>
    <xf numFmtId="4" fontId="0" fillId="5" borderId="17" xfId="0" applyNumberFormat="1" applyFont="1" applyFill="1" applyBorder="1" applyAlignment="1" applyProtection="1">
      <alignment horizontal="center" vertical="center"/>
      <protection/>
    </xf>
    <xf numFmtId="0" fontId="6" fillId="5" borderId="9" xfId="0" applyFont="1" applyFill="1" applyBorder="1" applyAlignment="1" applyProtection="1">
      <alignment vertical="center"/>
      <protection/>
    </xf>
    <xf numFmtId="0" fontId="0" fillId="6" borderId="18" xfId="0" applyFont="1" applyFill="1" applyBorder="1" applyAlignment="1" applyProtection="1">
      <alignment vertical="center"/>
      <protection/>
    </xf>
    <xf numFmtId="3" fontId="0" fillId="6" borderId="19" xfId="0" applyNumberFormat="1" applyFont="1" applyFill="1" applyBorder="1" applyAlignment="1" applyProtection="1">
      <alignment horizontal="center" vertical="center"/>
      <protection/>
    </xf>
    <xf numFmtId="0" fontId="1" fillId="6" borderId="19" xfId="0" applyFont="1" applyFill="1" applyBorder="1" applyAlignment="1" applyProtection="1">
      <alignment horizontal="center" vertical="center" wrapText="1"/>
      <protection/>
    </xf>
    <xf numFmtId="0" fontId="6" fillId="7" borderId="1" xfId="0" applyFont="1" applyFill="1" applyBorder="1" applyAlignment="1" applyProtection="1">
      <alignment vertical="center"/>
      <protection/>
    </xf>
    <xf numFmtId="3" fontId="0" fillId="7" borderId="2" xfId="0" applyNumberFormat="1" applyFont="1" applyFill="1" applyBorder="1" applyAlignment="1" applyProtection="1">
      <alignment horizontal="center" vertical="center"/>
      <protection/>
    </xf>
    <xf numFmtId="0" fontId="1" fillId="7" borderId="2" xfId="0" applyFont="1" applyFill="1" applyBorder="1" applyAlignment="1" applyProtection="1">
      <alignment horizontal="center" vertical="center" wrapText="1"/>
      <protection/>
    </xf>
    <xf numFmtId="4" fontId="0" fillId="7" borderId="2" xfId="0" applyNumberFormat="1" applyFont="1" applyFill="1" applyBorder="1" applyAlignment="1" applyProtection="1">
      <alignment horizontal="right" vertical="center"/>
      <protection/>
    </xf>
    <xf numFmtId="4" fontId="0" fillId="7" borderId="2" xfId="0" applyNumberFormat="1" applyFont="1" applyFill="1" applyBorder="1" applyAlignment="1" applyProtection="1">
      <alignment vertical="center"/>
      <protection/>
    </xf>
    <xf numFmtId="4" fontId="0" fillId="7" borderId="3" xfId="0" applyNumberFormat="1" applyFont="1" applyFill="1" applyBorder="1" applyAlignment="1" applyProtection="1">
      <alignment horizontal="right" vertical="center"/>
      <protection/>
    </xf>
    <xf numFmtId="0" fontId="0" fillId="8" borderId="20" xfId="0" applyFont="1" applyFill="1" applyBorder="1" applyAlignment="1" applyProtection="1">
      <alignment vertical="center"/>
      <protection/>
    </xf>
    <xf numFmtId="3" fontId="0" fillId="8" borderId="13" xfId="0" applyNumberFormat="1" applyFont="1" applyFill="1" applyBorder="1" applyAlignment="1" applyProtection="1">
      <alignment horizontal="center" vertical="center"/>
      <protection/>
    </xf>
    <xf numFmtId="0" fontId="1" fillId="8" borderId="13" xfId="0" applyFont="1" applyFill="1" applyBorder="1" applyAlignment="1" applyProtection="1">
      <alignment horizontal="center" vertical="center" wrapText="1"/>
      <protection/>
    </xf>
    <xf numFmtId="0" fontId="0" fillId="8" borderId="21" xfId="0" applyFont="1" applyFill="1" applyBorder="1" applyAlignment="1" applyProtection="1">
      <alignment vertical="center" wrapText="1"/>
      <protection/>
    </xf>
    <xf numFmtId="3" fontId="0" fillId="8" borderId="12" xfId="0" applyNumberFormat="1" applyFont="1" applyFill="1" applyBorder="1" applyAlignment="1" applyProtection="1">
      <alignment horizontal="center" vertical="center" wrapText="1"/>
      <protection/>
    </xf>
    <xf numFmtId="0" fontId="1" fillId="8" borderId="12" xfId="0" applyFont="1" applyFill="1" applyBorder="1" applyAlignment="1" applyProtection="1">
      <alignment horizontal="center" vertical="center" wrapText="1"/>
      <protection/>
    </xf>
    <xf numFmtId="0" fontId="0" fillId="8" borderId="21" xfId="0" applyFont="1" applyFill="1" applyBorder="1" applyAlignment="1" applyProtection="1">
      <alignment vertical="center"/>
      <protection/>
    </xf>
    <xf numFmtId="0" fontId="6" fillId="9" borderId="22" xfId="0" applyFont="1" applyFill="1" applyBorder="1" applyAlignment="1" applyProtection="1">
      <alignment vertical="center"/>
      <protection/>
    </xf>
    <xf numFmtId="3" fontId="0" fillId="9" borderId="23" xfId="0" applyNumberFormat="1" applyFont="1" applyFill="1" applyBorder="1" applyAlignment="1" applyProtection="1">
      <alignment horizontal="center" vertical="center"/>
      <protection/>
    </xf>
    <xf numFmtId="0" fontId="1" fillId="9" borderId="23" xfId="0" applyFont="1" applyFill="1" applyBorder="1" applyAlignment="1" applyProtection="1">
      <alignment horizontal="center" vertical="center" wrapText="1"/>
      <protection/>
    </xf>
    <xf numFmtId="4" fontId="0" fillId="9" borderId="23" xfId="0" applyNumberFormat="1" applyFont="1" applyFill="1" applyBorder="1" applyAlignment="1" applyProtection="1">
      <alignment vertical="center"/>
      <protection/>
    </xf>
    <xf numFmtId="4" fontId="0" fillId="9" borderId="24" xfId="0" applyNumberFormat="1" applyFont="1" applyFill="1" applyBorder="1" applyAlignment="1" applyProtection="1">
      <alignment horizontal="right" vertical="center"/>
      <protection/>
    </xf>
    <xf numFmtId="0" fontId="0" fillId="8" borderId="4" xfId="0" applyFont="1" applyFill="1" applyBorder="1" applyAlignment="1" applyProtection="1">
      <alignment vertical="center"/>
      <protection/>
    </xf>
    <xf numFmtId="3" fontId="0" fillId="8" borderId="5" xfId="0" applyNumberFormat="1" applyFont="1" applyFill="1" applyBorder="1" applyAlignment="1" applyProtection="1">
      <alignment horizontal="center" vertical="center" wrapText="1"/>
      <protection/>
    </xf>
    <xf numFmtId="0" fontId="1" fillId="8" borderId="5" xfId="0" applyFont="1" applyFill="1" applyBorder="1" applyAlignment="1" applyProtection="1">
      <alignment horizontal="center" vertical="center" wrapText="1"/>
      <protection/>
    </xf>
    <xf numFmtId="164" fontId="0" fillId="8" borderId="12" xfId="0" applyNumberFormat="1" applyFont="1" applyFill="1" applyBorder="1" applyAlignment="1" applyProtection="1">
      <alignment horizontal="right" vertical="center"/>
      <protection/>
    </xf>
    <xf numFmtId="3" fontId="0" fillId="4" borderId="14" xfId="0" applyNumberFormat="1" applyFont="1" applyFill="1" applyBorder="1" applyAlignment="1" applyProtection="1">
      <alignment horizontal="center" vertical="center"/>
      <protection/>
    </xf>
    <xf numFmtId="0" fontId="1" fillId="4" borderId="14" xfId="0" applyFont="1" applyFill="1" applyBorder="1" applyAlignment="1" applyProtection="1">
      <alignment horizontal="center" vertical="center" wrapText="1"/>
      <protection/>
    </xf>
    <xf numFmtId="3" fontId="0" fillId="4" borderId="25" xfId="0" applyNumberFormat="1" applyFont="1" applyFill="1" applyBorder="1" applyAlignment="1" applyProtection="1">
      <alignment horizontal="center" vertical="center"/>
      <protection/>
    </xf>
    <xf numFmtId="3" fontId="0" fillId="4" borderId="26" xfId="0" applyNumberFormat="1" applyFont="1" applyFill="1" applyBorder="1" applyAlignment="1" applyProtection="1">
      <alignment horizontal="center" vertical="center" wrapText="1"/>
      <protection/>
    </xf>
    <xf numFmtId="0" fontId="1" fillId="4" borderId="26" xfId="0" applyFont="1" applyFill="1" applyBorder="1" applyAlignment="1" applyProtection="1">
      <alignment horizontal="center" vertical="center" wrapText="1"/>
      <protection/>
    </xf>
    <xf numFmtId="164" fontId="0" fillId="10" borderId="12" xfId="0" applyNumberFormat="1" applyFont="1" applyFill="1" applyBorder="1" applyAlignment="1" applyProtection="1">
      <alignment horizontal="center" vertical="center"/>
      <protection/>
    </xf>
    <xf numFmtId="0" fontId="0" fillId="10" borderId="20" xfId="0" applyFont="1" applyFill="1" applyBorder="1" applyAlignment="1" applyProtection="1">
      <alignment vertical="center"/>
      <protection/>
    </xf>
    <xf numFmtId="3" fontId="0" fillId="10" borderId="13" xfId="0" applyNumberFormat="1" applyFont="1" applyFill="1" applyBorder="1" applyAlignment="1" applyProtection="1">
      <alignment horizontal="center" vertical="center"/>
      <protection/>
    </xf>
    <xf numFmtId="0" fontId="1" fillId="10" borderId="13" xfId="0" applyFont="1" applyFill="1" applyBorder="1" applyAlignment="1" applyProtection="1">
      <alignment horizontal="center" vertical="center" wrapText="1"/>
      <protection/>
    </xf>
    <xf numFmtId="0" fontId="0" fillId="10" borderId="21" xfId="0" applyFont="1" applyFill="1" applyBorder="1" applyAlignment="1" applyProtection="1">
      <alignment vertical="center" wrapText="1"/>
      <protection/>
    </xf>
    <xf numFmtId="3" fontId="0" fillId="10" borderId="12" xfId="0" applyNumberFormat="1" applyFont="1" applyFill="1" applyBorder="1" applyAlignment="1" applyProtection="1">
      <alignment horizontal="center" vertical="center" wrapText="1"/>
      <protection/>
    </xf>
    <xf numFmtId="0" fontId="1" fillId="10" borderId="12" xfId="0" applyFont="1" applyFill="1" applyBorder="1" applyAlignment="1" applyProtection="1">
      <alignment horizontal="center" vertical="center" wrapText="1"/>
      <protection/>
    </xf>
    <xf numFmtId="0" fontId="0" fillId="10" borderId="21" xfId="0" applyFont="1" applyFill="1" applyBorder="1" applyAlignment="1" applyProtection="1">
      <alignment vertical="center"/>
      <protection/>
    </xf>
    <xf numFmtId="0" fontId="0" fillId="10" borderId="18" xfId="0" applyFont="1" applyFill="1" applyBorder="1" applyAlignment="1" applyProtection="1">
      <alignment vertical="center"/>
      <protection/>
    </xf>
    <xf numFmtId="3" fontId="0" fillId="10" borderId="19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Font="1" applyFill="1" applyBorder="1" applyAlignment="1" applyProtection="1">
      <alignment horizontal="center" vertical="center" wrapText="1"/>
      <protection/>
    </xf>
    <xf numFmtId="164" fontId="0" fillId="8" borderId="12" xfId="0" applyNumberFormat="1" applyFont="1" applyFill="1" applyBorder="1" applyAlignment="1" applyProtection="1">
      <alignment horizontal="center" vertical="center"/>
      <protection/>
    </xf>
    <xf numFmtId="164" fontId="7" fillId="3" borderId="19" xfId="0" applyNumberFormat="1" applyFont="1" applyFill="1" applyBorder="1" applyAlignment="1" applyProtection="1">
      <alignment horizontal="center" vertical="center"/>
      <protection locked="0"/>
    </xf>
    <xf numFmtId="44" fontId="0" fillId="10" borderId="12" xfId="0" applyNumberFormat="1" applyFont="1" applyFill="1" applyBorder="1" applyAlignment="1" applyProtection="1">
      <alignment horizontal="center" vertical="center"/>
      <protection/>
    </xf>
    <xf numFmtId="44" fontId="0" fillId="10" borderId="27" xfId="0" applyNumberFormat="1" applyFont="1" applyFill="1" applyBorder="1" applyAlignment="1" applyProtection="1">
      <alignment horizontal="center" vertical="center"/>
      <protection/>
    </xf>
    <xf numFmtId="164" fontId="0" fillId="10" borderId="27" xfId="0" applyNumberFormat="1" applyFont="1" applyFill="1" applyBorder="1" applyAlignment="1" applyProtection="1">
      <alignment horizontal="center" vertical="center"/>
      <protection/>
    </xf>
    <xf numFmtId="164" fontId="0" fillId="8" borderId="5" xfId="0" applyNumberFormat="1" applyFont="1" applyFill="1" applyBorder="1" applyAlignment="1" applyProtection="1">
      <alignment horizontal="right" vertical="center"/>
      <protection/>
    </xf>
    <xf numFmtId="164" fontId="0" fillId="4" borderId="14" xfId="0" applyNumberFormat="1" applyFont="1" applyFill="1" applyBorder="1" applyAlignment="1" applyProtection="1">
      <alignment horizontal="right" vertical="center"/>
      <protection/>
    </xf>
    <xf numFmtId="164" fontId="0" fillId="8" borderId="27" xfId="0" applyNumberFormat="1" applyFont="1" applyFill="1" applyBorder="1" applyAlignment="1" applyProtection="1">
      <alignment horizontal="center" vertical="center"/>
      <protection/>
    </xf>
    <xf numFmtId="164" fontId="0" fillId="8" borderId="6" xfId="0" applyNumberFormat="1" applyFont="1" applyFill="1" applyBorder="1" applyAlignment="1" applyProtection="1">
      <alignment horizontal="center" vertical="center"/>
      <protection/>
    </xf>
    <xf numFmtId="164" fontId="0" fillId="4" borderId="28" xfId="0" applyNumberFormat="1" applyFont="1" applyFill="1" applyBorder="1" applyAlignment="1" applyProtection="1">
      <alignment horizontal="center" vertical="center"/>
      <protection/>
    </xf>
    <xf numFmtId="164" fontId="0" fillId="6" borderId="19" xfId="0" applyNumberFormat="1" applyFont="1" applyFill="1" applyBorder="1" applyAlignment="1" applyProtection="1">
      <alignment horizontal="center" vertical="center"/>
      <protection/>
    </xf>
    <xf numFmtId="164" fontId="0" fillId="6" borderId="29" xfId="0" applyNumberFormat="1" applyFont="1" applyFill="1" applyBorder="1" applyAlignment="1" applyProtection="1">
      <alignment horizontal="center" vertical="center"/>
      <protection/>
    </xf>
    <xf numFmtId="0" fontId="2" fillId="2" borderId="16" xfId="0" applyFont="1" applyFill="1" applyBorder="1" applyAlignment="1" applyProtection="1">
      <alignment horizontal="center" vertical="center" wrapText="1"/>
      <protection/>
    </xf>
    <xf numFmtId="0" fontId="2" fillId="2" borderId="17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8" fillId="2" borderId="15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horizontal="center" vertical="center" wrapText="1"/>
      <protection/>
    </xf>
    <xf numFmtId="0" fontId="8" fillId="2" borderId="11" xfId="0" applyFont="1" applyFill="1" applyBorder="1" applyAlignment="1" applyProtection="1">
      <alignment horizontal="center" vertical="center" wrapText="1"/>
      <protection/>
    </xf>
    <xf numFmtId="0" fontId="0" fillId="2" borderId="5" xfId="0" applyFont="1" applyFill="1" applyBorder="1" applyAlignment="1" applyProtection="1">
      <alignment horizontal="center" vertical="center" wrapText="1"/>
      <protection/>
    </xf>
    <xf numFmtId="0" fontId="4" fillId="2" borderId="22" xfId="0" applyFont="1" applyFill="1" applyBorder="1" applyAlignment="1" applyProtection="1">
      <alignment horizontal="left" vertical="center" wrapText="1"/>
      <protection/>
    </xf>
    <xf numFmtId="0" fontId="4" fillId="2" borderId="31" xfId="0" applyFont="1" applyFill="1" applyBorder="1" applyAlignment="1" applyProtection="1">
      <alignment horizontal="left" vertical="center" wrapText="1"/>
      <protection/>
    </xf>
    <xf numFmtId="44" fontId="2" fillId="2" borderId="32" xfId="0" applyNumberFormat="1" applyFont="1" applyFill="1" applyBorder="1" applyAlignment="1" applyProtection="1">
      <alignment vertical="center"/>
      <protection/>
    </xf>
    <xf numFmtId="44" fontId="2" fillId="2" borderId="24" xfId="0" applyNumberFormat="1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horizontal="left" vertical="center" wrapText="1"/>
      <protection/>
    </xf>
    <xf numFmtId="0" fontId="0" fillId="2" borderId="0" xfId="0" applyFont="1" applyFill="1" applyBorder="1" applyAlignment="1" applyProtection="1">
      <alignment horizontal="left" vertical="center" wrapText="1"/>
      <protection/>
    </xf>
    <xf numFmtId="0" fontId="0" fillId="2" borderId="15" xfId="0" applyFont="1" applyFill="1" applyBorder="1" applyAlignment="1" applyProtection="1">
      <alignment horizontal="left" vertical="center" wrapText="1"/>
      <protection/>
    </xf>
    <xf numFmtId="0" fontId="0" fillId="2" borderId="30" xfId="0" applyFont="1" applyFill="1" applyBorder="1" applyAlignment="1" applyProtection="1">
      <alignment horizontal="left" vertical="center" wrapText="1"/>
      <protection/>
    </xf>
    <xf numFmtId="0" fontId="3" fillId="2" borderId="16" xfId="0" applyFont="1" applyFill="1" applyBorder="1" applyAlignment="1" applyProtection="1">
      <alignment horizontal="left" vertical="center" wrapText="1"/>
      <protection/>
    </xf>
    <xf numFmtId="0" fontId="0" fillId="2" borderId="17" xfId="0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horizontal="left" vertical="center" wrapText="1"/>
      <protection/>
    </xf>
    <xf numFmtId="0" fontId="0" fillId="2" borderId="34" xfId="0" applyFont="1" applyFill="1" applyBorder="1" applyAlignment="1" applyProtection="1">
      <alignment horizontal="left" vertical="center"/>
      <protection/>
    </xf>
    <xf numFmtId="44" fontId="0" fillId="2" borderId="35" xfId="0" applyNumberFormat="1" applyFont="1" applyFill="1" applyBorder="1" applyAlignment="1" applyProtection="1">
      <alignment vertical="center"/>
      <protection/>
    </xf>
    <xf numFmtId="44" fontId="0" fillId="2" borderId="36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B2:G39"/>
  <sheetViews>
    <sheetView tabSelected="1" zoomScaleSheetLayoutView="100" workbookViewId="0" topLeftCell="A1">
      <selection activeCell="G9" sqref="G9"/>
    </sheetView>
  </sheetViews>
  <sheetFormatPr defaultColWidth="8.7109375" defaultRowHeight="12.75"/>
  <cols>
    <col min="1" max="1" width="3.7109375" style="1" customWidth="1"/>
    <col min="2" max="2" width="61.140625" style="8" bestFit="1" customWidth="1"/>
    <col min="3" max="3" width="7.140625" style="8" bestFit="1" customWidth="1"/>
    <col min="4" max="4" width="20.140625" style="9" bestFit="1" customWidth="1"/>
    <col min="5" max="5" width="18.8515625" style="8" customWidth="1"/>
    <col min="6" max="6" width="11.57421875" style="8" bestFit="1" customWidth="1"/>
    <col min="7" max="7" width="11.8515625" style="8" bestFit="1" customWidth="1"/>
    <col min="8" max="8" width="8.7109375" style="1" customWidth="1"/>
    <col min="9" max="9" width="13.57421875" style="1" customWidth="1"/>
    <col min="10" max="16384" width="8.7109375" style="1" customWidth="1"/>
  </cols>
  <sheetData>
    <row r="2" ht="12.75">
      <c r="B2" s="8" t="s">
        <v>30</v>
      </c>
    </row>
    <row r="3" ht="13.5" thickBot="1"/>
    <row r="4" spans="2:7" ht="15.75">
      <c r="B4" s="82" t="s">
        <v>5</v>
      </c>
      <c r="C4" s="83"/>
      <c r="D4" s="83"/>
      <c r="E4" s="83"/>
      <c r="F4" s="83"/>
      <c r="G4" s="84"/>
    </row>
    <row r="5" spans="2:7" ht="16.5" thickBot="1">
      <c r="B5" s="85" t="s">
        <v>6</v>
      </c>
      <c r="C5" s="86"/>
      <c r="D5" s="86"/>
      <c r="E5" s="86"/>
      <c r="F5" s="86"/>
      <c r="G5" s="87"/>
    </row>
    <row r="6" spans="2:7" ht="15">
      <c r="B6" s="2" t="s">
        <v>7</v>
      </c>
      <c r="C6" s="3"/>
      <c r="D6" s="3"/>
      <c r="E6" s="3"/>
      <c r="F6" s="3"/>
      <c r="G6" s="4"/>
    </row>
    <row r="7" spans="2:7" ht="26.25" thickBot="1">
      <c r="B7" s="5" t="s">
        <v>31</v>
      </c>
      <c r="C7" s="88" t="s">
        <v>0</v>
      </c>
      <c r="D7" s="88"/>
      <c r="E7" s="6" t="s">
        <v>1</v>
      </c>
      <c r="F7" s="11" t="s">
        <v>32</v>
      </c>
      <c r="G7" s="7" t="s">
        <v>33</v>
      </c>
    </row>
    <row r="8" spans="2:7" ht="12.75">
      <c r="B8" s="24" t="s">
        <v>19</v>
      </c>
      <c r="C8" s="25"/>
      <c r="D8" s="26"/>
      <c r="E8" s="27"/>
      <c r="F8" s="27"/>
      <c r="G8" s="28"/>
    </row>
    <row r="9" spans="2:7" ht="13.5" thickBot="1">
      <c r="B9" s="29" t="s">
        <v>18</v>
      </c>
      <c r="C9" s="30">
        <v>50</v>
      </c>
      <c r="D9" s="31" t="s">
        <v>2</v>
      </c>
      <c r="E9" s="71">
        <v>0</v>
      </c>
      <c r="F9" s="80">
        <f>C9*E9</f>
        <v>0</v>
      </c>
      <c r="G9" s="81">
        <f>F9*1.21</f>
        <v>0</v>
      </c>
    </row>
    <row r="10" spans="2:7" ht="12.75">
      <c r="B10" s="32" t="s">
        <v>20</v>
      </c>
      <c r="C10" s="33"/>
      <c r="D10" s="34"/>
      <c r="E10" s="35"/>
      <c r="F10" s="36"/>
      <c r="G10" s="37"/>
    </row>
    <row r="11" spans="2:7" ht="12.75">
      <c r="B11" s="60" t="s">
        <v>12</v>
      </c>
      <c r="C11" s="61">
        <v>220</v>
      </c>
      <c r="D11" s="62" t="s">
        <v>2</v>
      </c>
      <c r="E11" s="59">
        <v>1</v>
      </c>
      <c r="F11" s="72">
        <f aca="true" t="shared" si="0" ref="F11:F18">C11*E11</f>
        <v>220</v>
      </c>
      <c r="G11" s="73">
        <f aca="true" t="shared" si="1" ref="G11:G18">F11*1.21</f>
        <v>266.2</v>
      </c>
    </row>
    <row r="12" spans="2:7" ht="12.75">
      <c r="B12" s="63" t="s">
        <v>11</v>
      </c>
      <c r="C12" s="64">
        <v>3500</v>
      </c>
      <c r="D12" s="65" t="s">
        <v>3</v>
      </c>
      <c r="E12" s="59">
        <v>0</v>
      </c>
      <c r="F12" s="59">
        <f t="shared" si="0"/>
        <v>0</v>
      </c>
      <c r="G12" s="74">
        <f t="shared" si="1"/>
        <v>0</v>
      </c>
    </row>
    <row r="13" spans="2:7" ht="12.75">
      <c r="B13" s="63" t="s">
        <v>8</v>
      </c>
      <c r="C13" s="64">
        <v>11000</v>
      </c>
      <c r="D13" s="65" t="s">
        <v>3</v>
      </c>
      <c r="E13" s="19">
        <v>0</v>
      </c>
      <c r="F13" s="59">
        <f t="shared" si="0"/>
        <v>0</v>
      </c>
      <c r="G13" s="74">
        <f t="shared" si="1"/>
        <v>0</v>
      </c>
    </row>
    <row r="14" spans="2:7" ht="12.75">
      <c r="B14" s="66" t="s">
        <v>10</v>
      </c>
      <c r="C14" s="64">
        <v>3500</v>
      </c>
      <c r="D14" s="65" t="s">
        <v>3</v>
      </c>
      <c r="E14" s="19">
        <v>0</v>
      </c>
      <c r="F14" s="59">
        <f t="shared" si="0"/>
        <v>0</v>
      </c>
      <c r="G14" s="74">
        <f t="shared" si="1"/>
        <v>0</v>
      </c>
    </row>
    <row r="15" spans="2:7" ht="12.75">
      <c r="B15" s="63" t="s">
        <v>9</v>
      </c>
      <c r="C15" s="64">
        <v>450</v>
      </c>
      <c r="D15" s="65" t="s">
        <v>3</v>
      </c>
      <c r="E15" s="19">
        <v>0</v>
      </c>
      <c r="F15" s="59">
        <f t="shared" si="0"/>
        <v>0</v>
      </c>
      <c r="G15" s="74">
        <f t="shared" si="1"/>
        <v>0</v>
      </c>
    </row>
    <row r="16" spans="2:7" ht="12.75">
      <c r="B16" s="66" t="s">
        <v>13</v>
      </c>
      <c r="C16" s="64">
        <v>900</v>
      </c>
      <c r="D16" s="65" t="s">
        <v>3</v>
      </c>
      <c r="E16" s="19">
        <v>0</v>
      </c>
      <c r="F16" s="59">
        <f t="shared" si="0"/>
        <v>0</v>
      </c>
      <c r="G16" s="74">
        <f t="shared" si="1"/>
        <v>0</v>
      </c>
    </row>
    <row r="17" spans="2:7" ht="12.75">
      <c r="B17" s="63" t="s">
        <v>17</v>
      </c>
      <c r="C17" s="64">
        <v>900</v>
      </c>
      <c r="D17" s="65" t="s">
        <v>4</v>
      </c>
      <c r="E17" s="19">
        <v>0</v>
      </c>
      <c r="F17" s="59">
        <f t="shared" si="0"/>
        <v>0</v>
      </c>
      <c r="G17" s="74">
        <f t="shared" si="1"/>
        <v>0</v>
      </c>
    </row>
    <row r="18" spans="2:7" ht="13.5" thickBot="1">
      <c r="B18" s="67" t="s">
        <v>14</v>
      </c>
      <c r="C18" s="68">
        <v>450</v>
      </c>
      <c r="D18" s="69" t="s">
        <v>4</v>
      </c>
      <c r="E18" s="19">
        <v>0</v>
      </c>
      <c r="F18" s="59">
        <f t="shared" si="0"/>
        <v>0</v>
      </c>
      <c r="G18" s="74">
        <f t="shared" si="1"/>
        <v>0</v>
      </c>
    </row>
    <row r="19" spans="2:7" ht="12.75">
      <c r="B19" s="45" t="s">
        <v>21</v>
      </c>
      <c r="C19" s="46"/>
      <c r="D19" s="47"/>
      <c r="E19" s="48"/>
      <c r="F19" s="48"/>
      <c r="G19" s="49"/>
    </row>
    <row r="20" spans="2:7" ht="12.75">
      <c r="B20" s="38" t="s">
        <v>12</v>
      </c>
      <c r="C20" s="39">
        <v>30</v>
      </c>
      <c r="D20" s="40" t="s">
        <v>2</v>
      </c>
      <c r="E20" s="19">
        <v>0</v>
      </c>
      <c r="F20" s="53">
        <f aca="true" t="shared" si="2" ref="F20:F32">C20*E20</f>
        <v>0</v>
      </c>
      <c r="G20" s="77">
        <f aca="true" t="shared" si="3" ref="G20:G32">F20*1.21</f>
        <v>0</v>
      </c>
    </row>
    <row r="21" spans="2:7" ht="12.75">
      <c r="B21" s="41" t="s">
        <v>11</v>
      </c>
      <c r="C21" s="42">
        <v>500</v>
      </c>
      <c r="D21" s="43" t="s">
        <v>3</v>
      </c>
      <c r="E21" s="70">
        <v>0</v>
      </c>
      <c r="F21" s="53">
        <f t="shared" si="2"/>
        <v>0</v>
      </c>
      <c r="G21" s="77">
        <f t="shared" si="3"/>
        <v>0</v>
      </c>
    </row>
    <row r="22" spans="2:7" ht="12.75">
      <c r="B22" s="41" t="s">
        <v>8</v>
      </c>
      <c r="C22" s="42">
        <v>1000</v>
      </c>
      <c r="D22" s="43" t="s">
        <v>3</v>
      </c>
      <c r="E22" s="19">
        <v>0</v>
      </c>
      <c r="F22" s="53">
        <f t="shared" si="2"/>
        <v>0</v>
      </c>
      <c r="G22" s="77">
        <f t="shared" si="3"/>
        <v>0</v>
      </c>
    </row>
    <row r="23" spans="2:7" ht="12.75">
      <c r="B23" s="44" t="s">
        <v>10</v>
      </c>
      <c r="C23" s="42">
        <v>500</v>
      </c>
      <c r="D23" s="43" t="s">
        <v>3</v>
      </c>
      <c r="E23" s="19">
        <v>0</v>
      </c>
      <c r="F23" s="53">
        <f t="shared" si="2"/>
        <v>0</v>
      </c>
      <c r="G23" s="77">
        <f t="shared" si="3"/>
        <v>0</v>
      </c>
    </row>
    <row r="24" spans="2:7" ht="12.75">
      <c r="B24" s="41" t="s">
        <v>9</v>
      </c>
      <c r="C24" s="42">
        <v>50</v>
      </c>
      <c r="D24" s="43" t="s">
        <v>3</v>
      </c>
      <c r="E24" s="19">
        <v>0</v>
      </c>
      <c r="F24" s="53">
        <f t="shared" si="2"/>
        <v>0</v>
      </c>
      <c r="G24" s="77">
        <f t="shared" si="3"/>
        <v>0</v>
      </c>
    </row>
    <row r="25" spans="2:7" ht="12.75">
      <c r="B25" s="44" t="s">
        <v>13</v>
      </c>
      <c r="C25" s="42">
        <v>100</v>
      </c>
      <c r="D25" s="43" t="s">
        <v>3</v>
      </c>
      <c r="E25" s="19">
        <v>0</v>
      </c>
      <c r="F25" s="53">
        <f t="shared" si="2"/>
        <v>0</v>
      </c>
      <c r="G25" s="77">
        <f t="shared" si="3"/>
        <v>0</v>
      </c>
    </row>
    <row r="26" spans="2:7" ht="12.75">
      <c r="B26" s="41" t="s">
        <v>17</v>
      </c>
      <c r="C26" s="42">
        <v>100</v>
      </c>
      <c r="D26" s="43" t="s">
        <v>4</v>
      </c>
      <c r="E26" s="19">
        <v>0</v>
      </c>
      <c r="F26" s="53">
        <f t="shared" si="2"/>
        <v>0</v>
      </c>
      <c r="G26" s="77">
        <f t="shared" si="3"/>
        <v>0</v>
      </c>
    </row>
    <row r="27" spans="2:7" ht="13.5" thickBot="1">
      <c r="B27" s="50" t="s">
        <v>14</v>
      </c>
      <c r="C27" s="51">
        <v>50</v>
      </c>
      <c r="D27" s="52" t="s">
        <v>4</v>
      </c>
      <c r="E27" s="20">
        <v>0</v>
      </c>
      <c r="F27" s="75">
        <f t="shared" si="2"/>
        <v>0</v>
      </c>
      <c r="G27" s="78">
        <f t="shared" si="3"/>
        <v>0</v>
      </c>
    </row>
    <row r="28" spans="2:7" ht="13.5" thickBot="1">
      <c r="B28" s="10" t="s">
        <v>22</v>
      </c>
      <c r="C28" s="54">
        <v>60</v>
      </c>
      <c r="D28" s="55" t="s">
        <v>2</v>
      </c>
      <c r="E28" s="22">
        <v>0</v>
      </c>
      <c r="F28" s="76">
        <f t="shared" si="2"/>
        <v>0</v>
      </c>
      <c r="G28" s="79">
        <f t="shared" si="3"/>
        <v>0</v>
      </c>
    </row>
    <row r="29" spans="2:7" ht="13.5" thickBot="1">
      <c r="B29" s="10" t="s">
        <v>23</v>
      </c>
      <c r="C29" s="54">
        <v>30</v>
      </c>
      <c r="D29" s="55" t="s">
        <v>2</v>
      </c>
      <c r="E29" s="22">
        <v>0</v>
      </c>
      <c r="F29" s="76">
        <f t="shared" si="2"/>
        <v>0</v>
      </c>
      <c r="G29" s="79">
        <f t="shared" si="3"/>
        <v>0</v>
      </c>
    </row>
    <row r="30" spans="2:7" ht="13.5" thickBot="1">
      <c r="B30" s="10" t="s">
        <v>24</v>
      </c>
      <c r="C30" s="56">
        <v>20</v>
      </c>
      <c r="D30" s="55" t="s">
        <v>2</v>
      </c>
      <c r="E30" s="22">
        <v>0</v>
      </c>
      <c r="F30" s="76">
        <f t="shared" si="2"/>
        <v>0</v>
      </c>
      <c r="G30" s="79">
        <f t="shared" si="3"/>
        <v>0</v>
      </c>
    </row>
    <row r="31" spans="2:7" ht="13.5" thickBot="1">
      <c r="B31" s="10" t="s">
        <v>25</v>
      </c>
      <c r="C31" s="54">
        <v>20</v>
      </c>
      <c r="D31" s="55" t="s">
        <v>2</v>
      </c>
      <c r="E31" s="22">
        <v>0</v>
      </c>
      <c r="F31" s="76">
        <f t="shared" si="2"/>
        <v>0</v>
      </c>
      <c r="G31" s="79">
        <f t="shared" si="3"/>
        <v>0</v>
      </c>
    </row>
    <row r="32" spans="2:7" ht="13.5" thickBot="1">
      <c r="B32" s="23" t="s">
        <v>26</v>
      </c>
      <c r="C32" s="57">
        <v>10</v>
      </c>
      <c r="D32" s="58" t="s">
        <v>2</v>
      </c>
      <c r="E32" s="21">
        <v>0</v>
      </c>
      <c r="F32" s="76">
        <f t="shared" si="2"/>
        <v>0</v>
      </c>
      <c r="G32" s="79">
        <f t="shared" si="3"/>
        <v>0</v>
      </c>
    </row>
    <row r="33" spans="2:7" ht="15.75">
      <c r="B33" s="89" t="s">
        <v>16</v>
      </c>
      <c r="C33" s="90"/>
      <c r="D33" s="90"/>
      <c r="E33" s="91">
        <f>SUM(F8:F32)</f>
        <v>220</v>
      </c>
      <c r="F33" s="91"/>
      <c r="G33" s="92"/>
    </row>
    <row r="34" spans="2:7" ht="13.5" thickBot="1">
      <c r="B34" s="99" t="s">
        <v>15</v>
      </c>
      <c r="C34" s="100"/>
      <c r="D34" s="100"/>
      <c r="E34" s="101">
        <f>SUM(G8:G32)</f>
        <v>266.2</v>
      </c>
      <c r="F34" s="101"/>
      <c r="G34" s="102"/>
    </row>
    <row r="35" spans="2:7" ht="12.75">
      <c r="B35" s="97" t="s">
        <v>29</v>
      </c>
      <c r="C35" s="98"/>
      <c r="D35" s="98"/>
      <c r="E35" s="98"/>
      <c r="F35" s="98"/>
      <c r="G35" s="16"/>
    </row>
    <row r="36" spans="2:7" ht="12.75">
      <c r="B36" s="14"/>
      <c r="C36" s="15"/>
      <c r="D36" s="15"/>
      <c r="E36" s="15"/>
      <c r="F36" s="15"/>
      <c r="G36" s="17"/>
    </row>
    <row r="37" spans="2:7" ht="12.75">
      <c r="B37" s="93" t="s">
        <v>27</v>
      </c>
      <c r="C37" s="94"/>
      <c r="D37" s="94"/>
      <c r="E37" s="94"/>
      <c r="F37" s="94"/>
      <c r="G37" s="17"/>
    </row>
    <row r="38" spans="2:7" ht="12.75">
      <c r="B38" s="12"/>
      <c r="C38" s="13"/>
      <c r="D38" s="13"/>
      <c r="E38" s="13"/>
      <c r="F38" s="13"/>
      <c r="G38" s="17"/>
    </row>
    <row r="39" spans="2:7" ht="13.5" thickBot="1">
      <c r="B39" s="95" t="s">
        <v>28</v>
      </c>
      <c r="C39" s="96"/>
      <c r="D39" s="96"/>
      <c r="E39" s="96"/>
      <c r="F39" s="96"/>
      <c r="G39" s="18"/>
    </row>
  </sheetData>
  <sheetProtection sheet="1" objects="1" scenarios="1" formatCells="0" formatColumns="0" formatRows="0"/>
  <mergeCells count="10">
    <mergeCell ref="B37:F37"/>
    <mergeCell ref="B39:F39"/>
    <mergeCell ref="B35:F35"/>
    <mergeCell ref="B34:D34"/>
    <mergeCell ref="E34:G34"/>
    <mergeCell ref="B4:G4"/>
    <mergeCell ref="B5:G5"/>
    <mergeCell ref="C7:D7"/>
    <mergeCell ref="B33:D33"/>
    <mergeCell ref="E33:G33"/>
  </mergeCells>
  <printOptions horizontalCentered="1"/>
  <pageMargins left="0.5511811023622047" right="0.1968503937007874" top="0.7480314960629921" bottom="0.7874015748031497" header="0.5905511811023623" footer="0.5118110236220472"/>
  <pageSetup firstPageNumber="1" useFirstPageNumber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Bohumil Pobořil</dc:creator>
  <cp:keywords/>
  <dc:description/>
  <cp:lastModifiedBy>Ing. Alena Seibertová</cp:lastModifiedBy>
  <cp:lastPrinted>2019-08-26T09:54:35Z</cp:lastPrinted>
  <dcterms:created xsi:type="dcterms:W3CDTF">2016-01-05T21:14:10Z</dcterms:created>
  <dcterms:modified xsi:type="dcterms:W3CDTF">2019-11-06T14:24:09Z</dcterms:modified>
  <cp:category/>
  <cp:version/>
  <cp:contentType/>
  <cp:contentStatus/>
  <cp:revision>146</cp:revision>
</cp:coreProperties>
</file>