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1642_DI-2/"/>
    </mc:Choice>
  </mc:AlternateContent>
  <xr:revisionPtr revIDLastSave="0" documentId="13_ncr:1_{BF24586D-0403-4B44-8D7D-B19B0817596F}" xr6:coauthVersionLast="47" xr6:coauthVersionMax="47" xr10:uidLastSave="{00000000-0000-0000-0000-000000000000}"/>
  <bookViews>
    <workbookView xWindow="34120" yWindow="500" windowWidth="68260" windowHeight="27020" tabRatio="500" xr2:uid="{00000000-000D-0000-FFFF-FFFF00000000}"/>
  </bookViews>
  <sheets>
    <sheet name="0_REKAPITULACE" sheetId="22" r:id="rId1"/>
    <sheet name="Polytechnická učebna 123" sheetId="29" r:id="rId2"/>
  </sheets>
  <definedNames>
    <definedName name="_xlnm.Print_Area" localSheetId="0">'0_REKAPITULACE'!$B$2:$J$26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29" l="1"/>
  <c r="F6" i="29"/>
  <c r="F7" i="29"/>
  <c r="F8" i="29"/>
  <c r="F9" i="29"/>
  <c r="F10" i="29"/>
  <c r="F4" i="29"/>
  <c r="F2" i="29" s="1"/>
  <c r="H15" i="22" l="1"/>
  <c r="H16" i="22" l="1"/>
  <c r="H17" i="22" s="1"/>
  <c r="H18" i="22" s="1"/>
</calcChain>
</file>

<file path=xl/sharedStrings.xml><?xml version="1.0" encoding="utf-8"?>
<sst xmlns="http://schemas.openxmlformats.org/spreadsheetml/2006/main" count="50" uniqueCount="37">
  <si>
    <t>Polytechnická učebna</t>
  </si>
  <si>
    <t>Základní škola Nový Jičín, Komenského 68, příspěvková organizace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</si>
  <si>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</si>
  <si>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</si>
  <si>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</si>
  <si>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</si>
  <si>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</si>
  <si>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</si>
  <si>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</si>
  <si>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</si>
  <si>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</si>
  <si>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</si>
  <si>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</si>
  <si>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</si>
  <si>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</si>
  <si>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Celkem bez DPH</t>
  </si>
  <si>
    <t>ks bez DPH</t>
  </si>
  <si>
    <t>typ</t>
  </si>
  <si>
    <t>Typ</t>
  </si>
  <si>
    <t>poř.č.</t>
  </si>
  <si>
    <t>Robotická stavebnice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</si>
  <si>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</si>
  <si>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</si>
  <si>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</si>
  <si>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 xml:space="preserve">Polytechnická učebna </t>
  </si>
  <si>
    <t>CELKOVÁ CENA</t>
  </si>
  <si>
    <t>Název výrobce a PN produktu (případně jiná specifikace)</t>
  </si>
  <si>
    <t>doplní dodavatel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</si>
  <si>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</si>
  <si>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2. část veřejné zakázky "Digitální učební pomůcky"</t>
    </r>
  </si>
  <si>
    <t>Technická specifikace jednotlivých položek k ocenění je vymezená minimálními požadavky uvedenými v příloze č. 4 zadávací dokumentace.</t>
  </si>
  <si>
    <t xml:space="preserve">Robotická sada dron/ obnovitelný zdroj – vodík </t>
  </si>
  <si>
    <t>Vodíková základna</t>
  </si>
  <si>
    <t>Energetický box - vodík</t>
  </si>
  <si>
    <t>Měřící sada biologie</t>
  </si>
  <si>
    <t>Měřící sada chemie</t>
  </si>
  <si>
    <t>Měřící sada fyzika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</si>
</sst>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0"/>
      <color rgb="FFFF0000"/>
      <name val="Calibri Light"/>
      <family val="2"/>
    </font>
    <font>
      <sz val="10"/>
      <name val="Calibri Light"/>
      <family val="2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rgb="FF000000"/>
      <name val="Calibri Light"/>
      <family val="2"/>
    </font>
    <font>
      <b/>
      <sz val="10"/>
      <name val="Calibri Light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4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4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43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64"/>
      </top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8" fillId="0" borderId="0"/>
    <xf numFmtId="44" fontId="9" fillId="0" borderId="0" applyFill="0" applyBorder="0" applyAlignment="0" applyProtection="0"/>
    <xf numFmtId="43" fontId="18" fillId="0" borderId="0" applyFont="0" applyFill="0" applyBorder="0" applyAlignment="0" applyProtection="0"/>
    <xf numFmtId="0" fontId="19" fillId="0" borderId="0"/>
    <xf numFmtId="0" fontId="7" fillId="0" borderId="0"/>
  </cellStyleXfs>
  <cellXfs count="68">
    <xf numFmtId="0" fontId="0" fillId="0" borderId="0" xfId="0"/>
    <xf numFmtId="0" fontId="10" fillId="2" borderId="0" xfId="23" applyFont="1" applyFill="1" applyAlignment="1">
      <alignment horizontal="center" vertical="center"/>
    </xf>
    <xf numFmtId="0" fontId="10" fillId="2" borderId="0" xfId="23" applyFont="1" applyFill="1" applyAlignment="1">
      <alignment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horizontal="center" vertical="center"/>
    </xf>
    <xf numFmtId="0" fontId="12" fillId="2" borderId="0" xfId="23" applyFont="1" applyFill="1" applyAlignment="1">
      <alignment vertical="center"/>
    </xf>
    <xf numFmtId="0" fontId="12" fillId="2" borderId="0" xfId="23" applyFont="1" applyFill="1" applyAlignment="1">
      <alignment horizontal="right" vertical="center"/>
    </xf>
    <xf numFmtId="0" fontId="12" fillId="2" borderId="14" xfId="23" applyFont="1" applyFill="1" applyBorder="1" applyAlignment="1">
      <alignment vertical="center"/>
    </xf>
    <xf numFmtId="0" fontId="12" fillId="2" borderId="14" xfId="23" applyFont="1" applyFill="1" applyBorder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4" fillId="2" borderId="0" xfId="23" applyFont="1" applyFill="1"/>
    <xf numFmtId="0" fontId="15" fillId="2" borderId="6" xfId="23" applyFont="1" applyFill="1" applyBorder="1"/>
    <xf numFmtId="0" fontId="14" fillId="2" borderId="6" xfId="23" applyFont="1" applyFill="1" applyBorder="1"/>
    <xf numFmtId="0" fontId="16" fillId="2" borderId="0" xfId="23" applyFont="1" applyFill="1"/>
    <xf numFmtId="0" fontId="22" fillId="0" borderId="7" xfId="27" applyFont="1" applyBorder="1" applyAlignment="1">
      <alignment horizontal="center" vertical="center"/>
    </xf>
    <xf numFmtId="0" fontId="21" fillId="2" borderId="7" xfId="23" applyFont="1" applyFill="1" applyBorder="1" applyAlignment="1">
      <alignment horizontal="center" vertical="center"/>
    </xf>
    <xf numFmtId="0" fontId="21" fillId="2" borderId="7" xfId="23" applyFont="1" applyFill="1" applyBorder="1" applyAlignment="1">
      <alignment horizontal="center" vertical="center" wrapText="1"/>
    </xf>
    <xf numFmtId="3" fontId="24" fillId="0" borderId="7" xfId="23" applyNumberFormat="1" applyFont="1" applyBorder="1" applyAlignment="1">
      <alignment horizontal="center" vertical="center" wrapText="1"/>
    </xf>
    <xf numFmtId="0" fontId="21" fillId="0" borderId="7" xfId="23" applyFont="1" applyBorder="1" applyAlignment="1">
      <alignment horizontal="center" vertical="center"/>
    </xf>
    <xf numFmtId="0" fontId="21" fillId="0" borderId="0" xfId="23" applyFont="1" applyAlignment="1">
      <alignment horizontal="center" vertical="center" wrapText="1"/>
    </xf>
    <xf numFmtId="0" fontId="23" fillId="4" borderId="19" xfId="27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/>
    </xf>
    <xf numFmtId="0" fontId="28" fillId="2" borderId="0" xfId="0" applyFont="1" applyFill="1"/>
    <xf numFmtId="43" fontId="23" fillId="4" borderId="19" xfId="26" applyFont="1" applyFill="1" applyBorder="1" applyAlignment="1">
      <alignment horizontal="center" vertical="center" wrapText="1"/>
    </xf>
    <xf numFmtId="0" fontId="14" fillId="6" borderId="0" xfId="23" applyFont="1" applyFill="1" applyProtection="1">
      <protection locked="0"/>
    </xf>
    <xf numFmtId="0" fontId="25" fillId="7" borderId="7" xfId="23" applyFont="1" applyFill="1" applyBorder="1" applyAlignment="1">
      <alignment horizontal="center" vertical="center"/>
    </xf>
    <xf numFmtId="0" fontId="21" fillId="0" borderId="0" xfId="23" applyFont="1" applyAlignment="1">
      <alignment horizontal="center" vertical="center"/>
    </xf>
    <xf numFmtId="0" fontId="22" fillId="8" borderId="0" xfId="27" applyFont="1" applyFill="1" applyAlignment="1">
      <alignment vertical="center"/>
    </xf>
    <xf numFmtId="0" fontId="23" fillId="8" borderId="0" xfId="27" applyFont="1" applyFill="1" applyAlignment="1">
      <alignment vertical="center"/>
    </xf>
    <xf numFmtId="43" fontId="23" fillId="8" borderId="0" xfId="27" applyNumberFormat="1" applyFont="1" applyFill="1" applyAlignment="1">
      <alignment vertical="center"/>
    </xf>
    <xf numFmtId="0" fontId="21" fillId="3" borderId="0" xfId="23" applyFont="1" applyFill="1" applyAlignment="1">
      <alignment horizontal="center" vertical="center"/>
    </xf>
    <xf numFmtId="43" fontId="23" fillId="4" borderId="20" xfId="26" applyFont="1" applyFill="1" applyBorder="1" applyAlignment="1">
      <alignment horizontal="center" vertical="center" wrapText="1"/>
    </xf>
    <xf numFmtId="0" fontId="25" fillId="0" borderId="0" xfId="23" applyFont="1" applyAlignment="1">
      <alignment horizontal="center" vertical="center"/>
    </xf>
    <xf numFmtId="43" fontId="21" fillId="2" borderId="1" xfId="26" applyFont="1" applyFill="1" applyBorder="1" applyAlignment="1">
      <alignment horizontal="center" vertical="center"/>
    </xf>
    <xf numFmtId="43" fontId="21" fillId="0" borderId="0" xfId="26" applyFont="1" applyAlignment="1">
      <alignment horizontal="center" vertical="center"/>
    </xf>
    <xf numFmtId="0" fontId="31" fillId="0" borderId="7" xfId="0" applyFont="1" applyBorder="1" applyAlignment="1">
      <alignment horizontal="left" vertical="center"/>
    </xf>
    <xf numFmtId="0" fontId="32" fillId="0" borderId="7" xfId="28" applyFont="1" applyBorder="1" applyAlignment="1">
      <alignment horizontal="left" vertical="center" wrapText="1"/>
    </xf>
    <xf numFmtId="0" fontId="32" fillId="0" borderId="0" xfId="23" applyFont="1" applyAlignment="1">
      <alignment horizontal="center" vertical="center"/>
    </xf>
    <xf numFmtId="43" fontId="21" fillId="6" borderId="7" xfId="26" applyFont="1" applyFill="1" applyBorder="1" applyAlignment="1" applyProtection="1">
      <alignment horizontal="center" vertical="center" wrapText="1"/>
      <protection locked="0"/>
    </xf>
    <xf numFmtId="0" fontId="30" fillId="6" borderId="7" xfId="23" applyFont="1" applyFill="1" applyBorder="1" applyAlignment="1" applyProtection="1">
      <alignment horizontal="center" vertical="center"/>
      <protection locked="0"/>
    </xf>
    <xf numFmtId="0" fontId="14" fillId="2" borderId="6" xfId="23" applyFont="1" applyFill="1" applyBorder="1" applyAlignment="1">
      <alignment horizontal="left"/>
    </xf>
    <xf numFmtId="44" fontId="16" fillId="2" borderId="6" xfId="25" applyFont="1" applyFill="1" applyBorder="1" applyAlignment="1" applyProtection="1">
      <alignment horizontal="right"/>
    </xf>
    <xf numFmtId="0" fontId="12" fillId="2" borderId="0" xfId="23" applyFont="1" applyFill="1" applyAlignment="1">
      <alignment horizontal="left" vertical="center" wrapText="1"/>
    </xf>
    <xf numFmtId="0" fontId="12" fillId="6" borderId="8" xfId="23" applyFont="1" applyFill="1" applyBorder="1" applyAlignment="1" applyProtection="1">
      <alignment horizontal="center" vertical="center"/>
      <protection locked="0"/>
    </xf>
    <xf numFmtId="0" fontId="12" fillId="6" borderId="9" xfId="23" applyFont="1" applyFill="1" applyBorder="1" applyAlignment="1" applyProtection="1">
      <alignment horizontal="center" vertical="center"/>
      <protection locked="0"/>
    </xf>
    <xf numFmtId="0" fontId="12" fillId="6" borderId="10" xfId="23" applyFont="1" applyFill="1" applyBorder="1" applyAlignment="1" applyProtection="1">
      <alignment horizontal="center" vertical="center"/>
      <protection locked="0"/>
    </xf>
    <xf numFmtId="0" fontId="12" fillId="6" borderId="11" xfId="23" applyFont="1" applyFill="1" applyBorder="1" applyAlignment="1" applyProtection="1">
      <alignment horizontal="center" vertical="center"/>
      <protection locked="0"/>
    </xf>
    <xf numFmtId="0" fontId="12" fillId="6" borderId="12" xfId="23" applyFont="1" applyFill="1" applyBorder="1" applyAlignment="1" applyProtection="1">
      <alignment horizontal="center" vertical="center"/>
      <protection locked="0"/>
    </xf>
    <xf numFmtId="0" fontId="12" fillId="6" borderId="13" xfId="23" applyFont="1" applyFill="1" applyBorder="1" applyAlignment="1" applyProtection="1">
      <alignment horizontal="center" vertical="center"/>
      <protection locked="0"/>
    </xf>
    <xf numFmtId="49" fontId="12" fillId="6" borderId="4" xfId="23" applyNumberFormat="1" applyFont="1" applyFill="1" applyBorder="1" applyAlignment="1" applyProtection="1">
      <alignment horizontal="center" vertical="center"/>
      <protection locked="0"/>
    </xf>
    <xf numFmtId="49" fontId="12" fillId="6" borderId="6" xfId="23" applyNumberFormat="1" applyFont="1" applyFill="1" applyBorder="1" applyAlignment="1" applyProtection="1">
      <alignment horizontal="center" vertical="center"/>
      <protection locked="0"/>
    </xf>
    <xf numFmtId="49" fontId="12" fillId="6" borderId="5" xfId="23" applyNumberFormat="1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Alignment="1">
      <alignment horizontal="left" vertical="center" wrapText="1"/>
    </xf>
    <xf numFmtId="0" fontId="29" fillId="2" borderId="14" xfId="0" applyFont="1" applyFill="1" applyBorder="1" applyAlignment="1">
      <alignment horizontal="left" vertical="top" wrapText="1"/>
    </xf>
    <xf numFmtId="0" fontId="27" fillId="2" borderId="21" xfId="0" applyFont="1" applyFill="1" applyBorder="1" applyAlignment="1">
      <alignment horizontal="left" vertical="center" wrapText="1"/>
    </xf>
    <xf numFmtId="0" fontId="14" fillId="6" borderId="16" xfId="23" applyFont="1" applyFill="1" applyBorder="1" applyAlignment="1" applyProtection="1">
      <alignment horizontal="left"/>
      <protection locked="0"/>
    </xf>
    <xf numFmtId="0" fontId="14" fillId="6" borderId="17" xfId="23" applyFont="1" applyFill="1" applyBorder="1" applyAlignment="1" applyProtection="1">
      <alignment horizontal="left"/>
      <protection locked="0"/>
    </xf>
    <xf numFmtId="0" fontId="14" fillId="6" borderId="18" xfId="23" applyFont="1" applyFill="1" applyBorder="1" applyAlignment="1" applyProtection="1">
      <alignment horizontal="left"/>
      <protection locked="0"/>
    </xf>
    <xf numFmtId="0" fontId="14" fillId="6" borderId="2" xfId="23" applyFont="1" applyFill="1" applyBorder="1" applyAlignment="1" applyProtection="1">
      <alignment horizontal="left"/>
      <protection locked="0"/>
    </xf>
    <xf numFmtId="0" fontId="14" fillId="6" borderId="0" xfId="23" applyFont="1" applyFill="1" applyAlignment="1" applyProtection="1">
      <alignment horizontal="left"/>
      <protection locked="0"/>
    </xf>
    <xf numFmtId="0" fontId="14" fillId="6" borderId="3" xfId="23" applyFont="1" applyFill="1" applyBorder="1" applyAlignment="1" applyProtection="1">
      <alignment horizontal="left"/>
      <protection locked="0"/>
    </xf>
    <xf numFmtId="0" fontId="14" fillId="6" borderId="4" xfId="23" applyFont="1" applyFill="1" applyBorder="1" applyAlignment="1" applyProtection="1">
      <alignment horizontal="left"/>
      <protection locked="0"/>
    </xf>
    <xf numFmtId="0" fontId="14" fillId="6" borderId="6" xfId="23" applyFont="1" applyFill="1" applyBorder="1" applyAlignment="1" applyProtection="1">
      <alignment horizontal="left"/>
      <protection locked="0"/>
    </xf>
    <xf numFmtId="0" fontId="14" fillId="6" borderId="5" xfId="23" applyFont="1" applyFill="1" applyBorder="1" applyAlignment="1" applyProtection="1">
      <alignment horizontal="left"/>
      <protection locked="0"/>
    </xf>
    <xf numFmtId="44" fontId="17" fillId="2" borderId="6" xfId="25" applyFont="1" applyFill="1" applyBorder="1" applyAlignment="1" applyProtection="1">
      <alignment horizontal="right"/>
    </xf>
    <xf numFmtId="14" fontId="14" fillId="6" borderId="15" xfId="23" applyNumberFormat="1" applyFont="1" applyFill="1" applyBorder="1" applyAlignment="1" applyProtection="1">
      <alignment horizontal="center"/>
      <protection locked="0"/>
    </xf>
    <xf numFmtId="0" fontId="20" fillId="5" borderId="0" xfId="27" applyFont="1" applyFill="1" applyAlignment="1">
      <alignment horizontal="center" vertical="center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26"/>
  <sheetViews>
    <sheetView tabSelected="1" zoomScale="125" workbookViewId="0">
      <selection activeCell="B1" sqref="B1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28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2</v>
      </c>
      <c r="C3" s="5" t="s">
        <v>1</v>
      </c>
      <c r="D3" s="4"/>
    </row>
    <row r="4" spans="1:10" s="5" customFormat="1" ht="16" customHeight="1">
      <c r="A4" s="4"/>
      <c r="B4" s="9" t="s">
        <v>3</v>
      </c>
      <c r="C4" s="43" t="s">
        <v>29</v>
      </c>
      <c r="D4" s="43"/>
      <c r="E4" s="43"/>
      <c r="F4" s="43"/>
      <c r="G4" s="43"/>
      <c r="H4" s="43"/>
      <c r="I4" s="43"/>
      <c r="J4" s="43"/>
    </row>
    <row r="5" spans="1:10" s="5" customFormat="1" ht="16">
      <c r="A5" s="4"/>
      <c r="B5" s="9"/>
      <c r="C5" s="43"/>
      <c r="D5" s="43"/>
      <c r="E5" s="43"/>
      <c r="F5" s="43"/>
      <c r="G5" s="43"/>
      <c r="H5" s="43"/>
      <c r="I5" s="43"/>
      <c r="J5" s="43"/>
    </row>
    <row r="6" spans="1:10" s="5" customFormat="1" ht="16">
      <c r="A6" s="4"/>
      <c r="B6" s="9" t="s">
        <v>4</v>
      </c>
      <c r="C6" s="4"/>
      <c r="D6" s="4"/>
    </row>
    <row r="7" spans="1:10" s="5" customFormat="1" ht="23" customHeight="1">
      <c r="A7" s="4"/>
      <c r="B7" s="6" t="s">
        <v>5</v>
      </c>
      <c r="C7" s="44"/>
      <c r="D7" s="45"/>
      <c r="E7" s="45"/>
      <c r="F7" s="45"/>
      <c r="G7" s="45"/>
      <c r="H7" s="45"/>
      <c r="I7" s="45"/>
      <c r="J7" s="46"/>
    </row>
    <row r="8" spans="1:10" s="5" customFormat="1" ht="23" customHeight="1">
      <c r="A8" s="4"/>
      <c r="B8" s="6" t="s">
        <v>6</v>
      </c>
      <c r="C8" s="47"/>
      <c r="D8" s="48"/>
      <c r="E8" s="48"/>
      <c r="F8" s="48"/>
      <c r="G8" s="48"/>
      <c r="H8" s="48"/>
      <c r="I8" s="48"/>
      <c r="J8" s="49"/>
    </row>
    <row r="9" spans="1:10" s="5" customFormat="1" ht="23" customHeight="1">
      <c r="A9" s="4"/>
      <c r="B9" s="6" t="s">
        <v>7</v>
      </c>
      <c r="C9" s="50"/>
      <c r="D9" s="51"/>
      <c r="E9" s="51"/>
      <c r="F9" s="51"/>
      <c r="G9" s="51"/>
      <c r="H9" s="51"/>
      <c r="I9" s="51"/>
      <c r="J9" s="52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2" customFormat="1" ht="49" customHeight="1" thickTop="1">
      <c r="A11" s="21"/>
      <c r="B11" s="55" t="s">
        <v>30</v>
      </c>
      <c r="C11" s="55"/>
      <c r="D11" s="55"/>
      <c r="E11" s="55"/>
      <c r="F11" s="55"/>
      <c r="G11" s="55"/>
      <c r="H11" s="55"/>
      <c r="I11" s="55"/>
      <c r="J11" s="55"/>
    </row>
    <row r="12" spans="1:10" s="22" customFormat="1" ht="72" customHeight="1">
      <c r="A12" s="21"/>
      <c r="B12" s="53" t="s">
        <v>21</v>
      </c>
      <c r="C12" s="53"/>
      <c r="D12" s="53"/>
      <c r="E12" s="53"/>
      <c r="F12" s="53"/>
      <c r="G12" s="53"/>
      <c r="H12" s="53"/>
      <c r="I12" s="53"/>
      <c r="J12" s="53"/>
    </row>
    <row r="13" spans="1:10" s="22" customFormat="1" ht="55" customHeight="1">
      <c r="A13" s="21"/>
      <c r="B13" s="53" t="s">
        <v>22</v>
      </c>
      <c r="C13" s="53"/>
      <c r="D13" s="53"/>
      <c r="E13" s="53"/>
      <c r="F13" s="53"/>
      <c r="G13" s="53"/>
      <c r="H13" s="53"/>
      <c r="I13" s="53"/>
      <c r="J13" s="53"/>
    </row>
    <row r="14" spans="1:10" s="23" customFormat="1" ht="55" customHeight="1" thickBot="1">
      <c r="B14" s="54" t="s">
        <v>23</v>
      </c>
      <c r="C14" s="54"/>
      <c r="D14" s="54"/>
      <c r="E14" s="54"/>
      <c r="F14" s="54"/>
      <c r="G14" s="54"/>
      <c r="H14" s="54"/>
      <c r="I14" s="54"/>
      <c r="J14" s="54"/>
    </row>
    <row r="15" spans="1:10" s="10" customFormat="1" ht="61" customHeight="1" thickTop="1">
      <c r="B15" s="41" t="s">
        <v>24</v>
      </c>
      <c r="C15" s="41"/>
      <c r="D15" s="41"/>
      <c r="E15" s="41"/>
      <c r="F15" s="41"/>
      <c r="G15" s="41"/>
      <c r="H15" s="42">
        <f>'Polytechnická učebna 123'!F2</f>
        <v>0</v>
      </c>
      <c r="I15" s="42"/>
      <c r="J15" s="42"/>
    </row>
    <row r="16" spans="1:10" s="10" customFormat="1" ht="43" customHeight="1">
      <c r="B16" s="11" t="s">
        <v>8</v>
      </c>
      <c r="C16" s="11"/>
      <c r="D16" s="11"/>
      <c r="E16" s="11"/>
      <c r="F16" s="11"/>
      <c r="G16" s="11"/>
      <c r="H16" s="65">
        <f>SUM(H15:J15)</f>
        <v>0</v>
      </c>
      <c r="I16" s="65"/>
      <c r="J16" s="65"/>
    </row>
    <row r="17" spans="2:10" s="10" customFormat="1" ht="43" customHeight="1">
      <c r="B17" s="12" t="s">
        <v>9</v>
      </c>
      <c r="C17" s="12"/>
      <c r="D17" s="12"/>
      <c r="E17" s="12"/>
      <c r="F17" s="12"/>
      <c r="G17" s="12"/>
      <c r="H17" s="42">
        <f>H16*0.21</f>
        <v>0</v>
      </c>
      <c r="I17" s="42"/>
      <c r="J17" s="42"/>
    </row>
    <row r="18" spans="2:10" s="10" customFormat="1" ht="43" customHeight="1">
      <c r="B18" s="12" t="s">
        <v>10</v>
      </c>
      <c r="C18" s="12"/>
      <c r="D18" s="12"/>
      <c r="E18" s="12"/>
      <c r="F18" s="12"/>
      <c r="G18" s="12"/>
      <c r="H18" s="42">
        <f>SUM(H16:J17)</f>
        <v>0</v>
      </c>
      <c r="I18" s="42"/>
      <c r="J18" s="42"/>
    </row>
    <row r="19" spans="2:10" s="10" customFormat="1" ht="16"/>
    <row r="20" spans="2:10" s="10" customFormat="1" ht="16"/>
    <row r="21" spans="2:10" s="10" customFormat="1" ht="16">
      <c r="B21" s="10" t="s">
        <v>11</v>
      </c>
      <c r="G21" s="66"/>
      <c r="H21" s="66"/>
      <c r="I21" s="66"/>
      <c r="J21" s="66"/>
    </row>
    <row r="22" spans="2:10" s="10" customFormat="1" ht="16">
      <c r="B22" s="10" t="s">
        <v>12</v>
      </c>
      <c r="G22" s="25"/>
      <c r="H22" s="25"/>
      <c r="I22" s="25"/>
      <c r="J22" s="25"/>
    </row>
    <row r="23" spans="2:10" s="10" customFormat="1" ht="16">
      <c r="B23" s="10" t="s">
        <v>13</v>
      </c>
      <c r="G23" s="56"/>
      <c r="H23" s="57"/>
      <c r="I23" s="57"/>
      <c r="J23" s="58"/>
    </row>
    <row r="24" spans="2:10" s="10" customFormat="1" ht="16">
      <c r="G24" s="59"/>
      <c r="H24" s="60"/>
      <c r="I24" s="60"/>
      <c r="J24" s="61"/>
    </row>
    <row r="25" spans="2:10" s="10" customFormat="1" ht="17" thickTop="1">
      <c r="G25" s="59"/>
      <c r="H25" s="60"/>
      <c r="I25" s="60"/>
      <c r="J25" s="61"/>
    </row>
    <row r="26" spans="2:10" s="10" customFormat="1" ht="16">
      <c r="G26" s="62"/>
      <c r="H26" s="63"/>
      <c r="I26" s="63"/>
      <c r="J26" s="64"/>
    </row>
  </sheetData>
  <sheetProtection algorithmName="SHA-512" hashValue="G72BTzrW6mIt54kBRJw3WlJkkDiNS3ZIhBCY2gmeULNRZH4WG44K9ph4xIW+unw5nrM6+Cwbl5pitok6KwpdQw==" saltValue="rVXVKB/Syx8xamgiexgRCg==" spinCount="100000" sheet="1" objects="1" scenarios="1"/>
  <mergeCells count="15">
    <mergeCell ref="G23:J26"/>
    <mergeCell ref="H16:J16"/>
    <mergeCell ref="H17:J17"/>
    <mergeCell ref="H18:J18"/>
    <mergeCell ref="G21:J21"/>
    <mergeCell ref="B15:G15"/>
    <mergeCell ref="H15:J15"/>
    <mergeCell ref="C4:J5"/>
    <mergeCell ref="C7:J7"/>
    <mergeCell ref="C8:J8"/>
    <mergeCell ref="C9:J9"/>
    <mergeCell ref="B12:J12"/>
    <mergeCell ref="B13:J13"/>
    <mergeCell ref="B14:J14"/>
    <mergeCell ref="B11:J11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2CD0-A631-6740-8748-EF380606645B}">
  <sheetPr>
    <tabColor rgb="FF00B050"/>
  </sheetPr>
  <dimension ref="A1:G27"/>
  <sheetViews>
    <sheetView workbookViewId="0">
      <selection activeCell="B2" sqref="B2"/>
    </sheetView>
  </sheetViews>
  <sheetFormatPr baseColWidth="10" defaultColWidth="9.1640625" defaultRowHeight="14"/>
  <cols>
    <col min="1" max="1" width="6" style="27" bestFit="1" customWidth="1"/>
    <col min="2" max="2" width="40.83203125" style="27" customWidth="1"/>
    <col min="3" max="4" width="8.83203125" style="27" customWidth="1"/>
    <col min="5" max="6" width="15.83203125" style="35" customWidth="1"/>
    <col min="7" max="7" width="60.83203125" style="27" customWidth="1"/>
    <col min="8" max="16384" width="9.1640625" style="27"/>
  </cols>
  <sheetData>
    <row r="1" spans="1:7">
      <c r="A1" s="67" t="s">
        <v>0</v>
      </c>
      <c r="B1" s="67"/>
      <c r="C1" s="67"/>
      <c r="D1" s="67"/>
      <c r="E1" s="67"/>
      <c r="F1" s="67"/>
      <c r="G1" s="67"/>
    </row>
    <row r="2" spans="1:7" ht="27" customHeight="1">
      <c r="A2" s="28"/>
      <c r="B2" s="28"/>
      <c r="C2" s="28"/>
      <c r="D2" s="28"/>
      <c r="E2" s="29" t="s">
        <v>25</v>
      </c>
      <c r="F2" s="30">
        <f>SUM(F4:F10)</f>
        <v>0</v>
      </c>
      <c r="G2" s="31"/>
    </row>
    <row r="3" spans="1:7" s="33" customFormat="1" ht="15">
      <c r="A3" s="20" t="s">
        <v>19</v>
      </c>
      <c r="B3" s="20" t="s">
        <v>18</v>
      </c>
      <c r="C3" s="20" t="s">
        <v>17</v>
      </c>
      <c r="D3" s="20" t="s">
        <v>14</v>
      </c>
      <c r="E3" s="24" t="s">
        <v>16</v>
      </c>
      <c r="F3" s="32" t="s">
        <v>15</v>
      </c>
      <c r="G3" s="26" t="s">
        <v>26</v>
      </c>
    </row>
    <row r="4" spans="1:7" ht="17">
      <c r="A4" s="14">
        <v>1</v>
      </c>
      <c r="B4" s="37" t="s">
        <v>20</v>
      </c>
      <c r="C4" s="15" t="s">
        <v>14</v>
      </c>
      <c r="D4" s="16">
        <v>10</v>
      </c>
      <c r="E4" s="39"/>
      <c r="F4" s="34">
        <f>E4*D4</f>
        <v>0</v>
      </c>
      <c r="G4" s="40" t="s">
        <v>27</v>
      </c>
    </row>
    <row r="5" spans="1:7" ht="16">
      <c r="A5" s="14">
        <v>2</v>
      </c>
      <c r="B5" s="36" t="s">
        <v>33</v>
      </c>
      <c r="C5" s="17" t="s">
        <v>14</v>
      </c>
      <c r="D5" s="17">
        <v>10</v>
      </c>
      <c r="E5" s="39"/>
      <c r="F5" s="34">
        <f t="shared" ref="F5:F10" si="0">E5*D5</f>
        <v>0</v>
      </c>
      <c r="G5" s="40" t="s">
        <v>27</v>
      </c>
    </row>
    <row r="6" spans="1:7" ht="16">
      <c r="A6" s="14">
        <v>3</v>
      </c>
      <c r="B6" s="36" t="s">
        <v>31</v>
      </c>
      <c r="C6" s="17" t="s">
        <v>14</v>
      </c>
      <c r="D6" s="17">
        <v>10</v>
      </c>
      <c r="E6" s="39"/>
      <c r="F6" s="34">
        <f t="shared" si="0"/>
        <v>0</v>
      </c>
      <c r="G6" s="40" t="s">
        <v>27</v>
      </c>
    </row>
    <row r="7" spans="1:7" ht="16">
      <c r="A7" s="14">
        <v>4</v>
      </c>
      <c r="B7" s="36" t="s">
        <v>32</v>
      </c>
      <c r="C7" s="16" t="s">
        <v>14</v>
      </c>
      <c r="D7" s="16">
        <v>3</v>
      </c>
      <c r="E7" s="39"/>
      <c r="F7" s="34">
        <f t="shared" si="0"/>
        <v>0</v>
      </c>
      <c r="G7" s="40" t="s">
        <v>27</v>
      </c>
    </row>
    <row r="8" spans="1:7" ht="16">
      <c r="A8" s="14">
        <v>5</v>
      </c>
      <c r="B8" s="36" t="s">
        <v>34</v>
      </c>
      <c r="C8" s="16" t="s">
        <v>14</v>
      </c>
      <c r="D8" s="16">
        <v>5</v>
      </c>
      <c r="E8" s="39"/>
      <c r="F8" s="34">
        <f t="shared" si="0"/>
        <v>0</v>
      </c>
      <c r="G8" s="40" t="s">
        <v>27</v>
      </c>
    </row>
    <row r="9" spans="1:7" ht="16">
      <c r="A9" s="14">
        <v>6</v>
      </c>
      <c r="B9" s="36" t="s">
        <v>35</v>
      </c>
      <c r="C9" s="16" t="s">
        <v>14</v>
      </c>
      <c r="D9" s="16">
        <v>5</v>
      </c>
      <c r="E9" s="39"/>
      <c r="F9" s="34">
        <f t="shared" si="0"/>
        <v>0</v>
      </c>
      <c r="G9" s="40" t="s">
        <v>27</v>
      </c>
    </row>
    <row r="10" spans="1:7" ht="16">
      <c r="A10" s="14">
        <v>7</v>
      </c>
      <c r="B10" s="36" t="s">
        <v>36</v>
      </c>
      <c r="C10" s="15" t="s">
        <v>14</v>
      </c>
      <c r="D10" s="18">
        <v>5</v>
      </c>
      <c r="E10" s="39"/>
      <c r="F10" s="34">
        <f t="shared" si="0"/>
        <v>0</v>
      </c>
      <c r="G10" s="40" t="s">
        <v>27</v>
      </c>
    </row>
    <row r="11" spans="1:7" ht="16">
      <c r="B11" s="38"/>
    </row>
    <row r="12" spans="1:7" ht="16">
      <c r="B12" s="38"/>
    </row>
    <row r="13" spans="1:7" ht="16">
      <c r="B13" s="38"/>
    </row>
    <row r="14" spans="1:7" ht="16">
      <c r="B14" s="38"/>
    </row>
    <row r="15" spans="1:7" ht="16">
      <c r="B15" s="38"/>
    </row>
    <row r="17" spans="2:2">
      <c r="B17" s="19"/>
    </row>
    <row r="18" spans="2:2">
      <c r="B18" s="19"/>
    </row>
    <row r="19" spans="2:2">
      <c r="B19" s="19"/>
    </row>
    <row r="20" spans="2:2">
      <c r="B20" s="19"/>
    </row>
    <row r="21" spans="2:2">
      <c r="B21" s="19"/>
    </row>
    <row r="22" spans="2:2">
      <c r="B22" s="19"/>
    </row>
    <row r="23" spans="2:2">
      <c r="B23" s="19"/>
    </row>
    <row r="24" spans="2:2">
      <c r="B24" s="19"/>
    </row>
    <row r="26" spans="2:2">
      <c r="B26" s="19"/>
    </row>
    <row r="27" spans="2:2">
      <c r="B27" s="19"/>
    </row>
  </sheetData>
  <sheetProtection algorithmName="SHA-512" hashValue="/CS0FoQ65yo+q/3cIhItycDfFpp1RDrjpLgbPTcJjl5HlynhgXAb70+o5O4pxFp6yEkMWDy1DKGJK+GEcdayDQ==" saltValue="qGCK2yACewth7lofWFwofw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0_REKAPITULACE</vt:lpstr>
      <vt:lpstr>Polytechnická učebna 123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2023-07-05T09:14:15Z</dcterms:modified>
</cp:coreProperties>
</file>