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108"/>
  </bookViews>
  <sheets>
    <sheet name="Kalkulace 04-2023" sheetId="16" r:id="rId1"/>
  </sheets>
  <calcPr calcId="145621"/>
</workbook>
</file>

<file path=xl/calcChain.xml><?xml version="1.0" encoding="utf-8"?>
<calcChain xmlns="http://schemas.openxmlformats.org/spreadsheetml/2006/main">
  <c r="F10" i="16" l="1"/>
  <c r="G10" i="16"/>
  <c r="H10" i="16" s="1"/>
  <c r="G13" i="16"/>
  <c r="H13" i="16" s="1"/>
  <c r="F13" i="16"/>
  <c r="G12" i="16"/>
  <c r="H12" i="16" s="1"/>
  <c r="F12" i="16"/>
  <c r="F7" i="16" l="1"/>
  <c r="G7" i="16"/>
  <c r="H7" i="16" s="1"/>
  <c r="F6" i="16"/>
  <c r="F9" i="16"/>
  <c r="G6" i="16"/>
  <c r="H6" i="16" s="1"/>
  <c r="F8" i="16"/>
  <c r="G9" i="16"/>
  <c r="H9" i="16" s="1"/>
  <c r="G8" i="16"/>
  <c r="H8" i="16" s="1"/>
  <c r="G11" i="16" l="1"/>
  <c r="H11" i="16" s="1"/>
  <c r="H15" i="16" s="1"/>
  <c r="F11" i="16"/>
  <c r="F14" i="16" s="1"/>
  <c r="F15" i="16" l="1"/>
</calcChain>
</file>

<file path=xl/sharedStrings.xml><?xml version="1.0" encoding="utf-8"?>
<sst xmlns="http://schemas.openxmlformats.org/spreadsheetml/2006/main" count="18" uniqueCount="18">
  <si>
    <t>Celkem bez DPH</t>
  </si>
  <si>
    <t>Počet MJ</t>
  </si>
  <si>
    <t>Cena / MJ</t>
  </si>
  <si>
    <t>CELKEM bez DPH</t>
  </si>
  <si>
    <t>Položka</t>
  </si>
  <si>
    <t>Produkt, název, popis</t>
  </si>
  <si>
    <t>CELKEM včetně DPH</t>
  </si>
  <si>
    <t>Cena / MJ s DPH</t>
  </si>
  <si>
    <t>Celkem s DPH</t>
  </si>
  <si>
    <t>Zálohovací zařízení NAS a disky</t>
  </si>
  <si>
    <t>Device CAL licence k Windows Serverům</t>
  </si>
  <si>
    <t>Licence pro virtualizaci desktopů na serveru</t>
  </si>
  <si>
    <t>Instalace a konfigurace</t>
  </si>
  <si>
    <t>Serverové licence pro stávající server DELL</t>
  </si>
  <si>
    <t>Serverové licence pro Server pro virtualizaci desktopů</t>
  </si>
  <si>
    <t>Server pro virtualizaci desktopů</t>
  </si>
  <si>
    <t>Software pro zálohování</t>
  </si>
  <si>
    <t>Příloha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</si>
</sst>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  <font>
      <sz val="9"/>
      <color rgb="FF00B050"/>
      <name val="Tahoma"/>
      <family val="2"/>
      <charset val="238"/>
    </font>
    <font>
      <b/>
      <sz val="9"/>
      <color rgb="FF00B050"/>
      <name val="Tahoma"/>
      <family val="2"/>
      <charset val="238"/>
    </font>
    <font>
      <sz val="9"/>
      <color rgb="FF0070C0"/>
      <name val="Tahoma"/>
      <family val="2"/>
      <charset val="238"/>
    </font>
    <font>
      <i/>
      <sz val="9"/>
      <color theme="1"/>
      <name val="Tahoma"/>
      <family val="2"/>
      <charset val="238"/>
    </font>
    <font>
      <sz val="9"/>
      <color indexed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wrapText="1"/>
    </xf>
  </cellStyleXfs>
  <cellXfs count="57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0" fontId="23" fillId="0" borderId="13" xfId="0" applyFont="1" applyBorder="1"/>
    <xf numFmtId="0" fontId="19" fillId="0" borderId="13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165" fontId="25" fillId="0" borderId="0" xfId="4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vertical="center"/>
    </xf>
    <xf numFmtId="165" fontId="19" fillId="0" borderId="15" xfId="0" applyNumberFormat="1" applyFont="1" applyBorder="1" applyAlignment="1">
      <alignment vertical="center"/>
    </xf>
    <xf numFmtId="0" fontId="24" fillId="0" borderId="0" xfId="0" applyFont="1" applyBorder="1" applyAlignment="1">
      <alignment horizontal="right"/>
    </xf>
    <xf numFmtId="165" fontId="21" fillId="0" borderId="0" xfId="42" applyNumberFormat="1" applyFont="1" applyFill="1" applyBorder="1" applyAlignment="1">
      <alignment horizontal="right" vertical="center"/>
    </xf>
    <xf numFmtId="165" fontId="25" fillId="0" borderId="0" xfId="0" applyNumberFormat="1" applyFont="1" applyBorder="1" applyAlignment="1">
      <alignment vertical="center"/>
    </xf>
    <xf numFmtId="0" fontId="21" fillId="0" borderId="0" xfId="0" applyFont="1" applyAlignment="1">
      <alignment horizontal="right"/>
    </xf>
    <xf numFmtId="0" fontId="24" fillId="0" borderId="16" xfId="0" applyFont="1" applyBorder="1" applyAlignment="1">
      <alignment horizontal="right"/>
    </xf>
    <xf numFmtId="3" fontId="28" fillId="0" borderId="20" xfId="42" applyNumberFormat="1" applyFont="1" applyFill="1" applyBorder="1" applyAlignment="1">
      <alignment horizontal="center" vertical="center"/>
    </xf>
    <xf numFmtId="165" fontId="19" fillId="0" borderId="20" xfId="42" applyNumberFormat="1" applyFont="1" applyFill="1" applyBorder="1" applyAlignment="1">
      <alignment horizontal="right" vertical="center"/>
    </xf>
    <xf numFmtId="165" fontId="24" fillId="0" borderId="19" xfId="42" applyNumberFormat="1" applyFont="1" applyFill="1" applyBorder="1" applyAlignment="1">
      <alignment horizontal="right" vertical="center"/>
    </xf>
    <xf numFmtId="165" fontId="24" fillId="0" borderId="21" xfId="42" applyNumberFormat="1" applyFont="1" applyFill="1" applyBorder="1" applyAlignment="1">
      <alignment horizontal="right" vertical="center"/>
    </xf>
    <xf numFmtId="165" fontId="24" fillId="33" borderId="19" xfId="42" applyNumberFormat="1" applyFont="1" applyFill="1" applyBorder="1" applyAlignment="1">
      <alignment horizontal="right" vertical="center"/>
    </xf>
    <xf numFmtId="165" fontId="24" fillId="33" borderId="21" xfId="42" applyNumberFormat="1" applyFont="1" applyFill="1" applyBorder="1" applyAlignment="1">
      <alignment horizontal="right" vertical="center"/>
    </xf>
    <xf numFmtId="3" fontId="19" fillId="0" borderId="20" xfId="42" applyNumberFormat="1" applyFont="1" applyFill="1" applyBorder="1" applyAlignment="1">
      <alignment horizontal="center" vertical="center"/>
    </xf>
    <xf numFmtId="165" fontId="28" fillId="0" borderId="20" xfId="42" applyNumberFormat="1" applyFont="1" applyFill="1" applyBorder="1" applyAlignment="1">
      <alignment horizontal="right" vertical="center"/>
    </xf>
    <xf numFmtId="3" fontId="28" fillId="0" borderId="15" xfId="42" applyNumberFormat="1" applyFont="1" applyFill="1" applyBorder="1" applyAlignment="1">
      <alignment horizontal="center" vertical="center"/>
    </xf>
    <xf numFmtId="165" fontId="28" fillId="0" borderId="15" xfId="42" applyNumberFormat="1" applyFont="1" applyFill="1" applyBorder="1" applyAlignment="1">
      <alignment horizontal="right" vertical="center"/>
    </xf>
    <xf numFmtId="165" fontId="24" fillId="0" borderId="23" xfId="42" applyNumberFormat="1" applyFont="1" applyFill="1" applyBorder="1" applyAlignment="1">
      <alignment horizontal="right" vertical="center"/>
    </xf>
    <xf numFmtId="165" fontId="24" fillId="0" borderId="22" xfId="42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vertical="center"/>
    </xf>
    <xf numFmtId="165" fontId="26" fillId="0" borderId="20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164" fontId="19" fillId="0" borderId="11" xfId="0" applyNumberFormat="1" applyFont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165" fontId="26" fillId="0" borderId="13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165" fontId="24" fillId="0" borderId="14" xfId="0" applyNumberFormat="1" applyFont="1" applyBorder="1" applyAlignment="1">
      <alignment vertical="center"/>
    </xf>
    <xf numFmtId="0" fontId="27" fillId="0" borderId="1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topLeftCell="B1" zoomScale="110" zoomScaleNormal="110" workbookViewId="0">
      <selection activeCell="D26" sqref="D26"/>
    </sheetView>
  </sheetViews>
  <sheetFormatPr defaultColWidth="9.109375" defaultRowHeight="11.4" x14ac:dyDescent="0.2"/>
  <cols>
    <col min="1" max="1" width="3.5546875" style="1" customWidth="1"/>
    <col min="2" max="2" width="6.88671875" style="1" customWidth="1"/>
    <col min="3" max="3" width="56" style="1" customWidth="1"/>
    <col min="4" max="4" width="10.5546875" style="1" customWidth="1"/>
    <col min="5" max="5" width="15" style="1" customWidth="1"/>
    <col min="6" max="7" width="15.88671875" style="1" customWidth="1"/>
    <col min="8" max="8" width="16.88671875" style="1" customWidth="1"/>
    <col min="9" max="9" width="23.6640625" style="1" customWidth="1"/>
    <col min="10" max="10" width="25.33203125" style="1" bestFit="1" customWidth="1"/>
    <col min="11" max="16384" width="9.109375" style="1"/>
  </cols>
  <sheetData>
    <row r="1" spans="2:9" ht="11.25" x14ac:dyDescent="0.15">
      <c r="D1" s="2"/>
      <c r="H1" s="14"/>
      <c r="I1" s="14"/>
    </row>
    <row r="2" spans="2:9" ht="11.25" x14ac:dyDescent="0.15">
      <c r="C2" s="1" t="s">
        <v>17</v>
      </c>
      <c r="H2" s="3"/>
      <c r="I2" s="29"/>
    </row>
    <row r="3" spans="2:9" ht="11.25" x14ac:dyDescent="0.15">
      <c r="B3" s="5"/>
      <c r="D3" s="4"/>
    </row>
    <row r="4" spans="2:9" ht="12" thickBot="1" x14ac:dyDescent="0.2">
      <c r="B4" s="6"/>
      <c r="C4" s="7"/>
      <c r="D4" s="7"/>
      <c r="E4" s="7"/>
      <c r="F4" s="7"/>
    </row>
    <row r="5" spans="2:9" ht="12.15" customHeight="1" thickBot="1" x14ac:dyDescent="0.25">
      <c r="B5" s="8" t="s">
        <v>4</v>
      </c>
      <c r="C5" s="9" t="s">
        <v>5</v>
      </c>
      <c r="D5" s="10" t="s">
        <v>1</v>
      </c>
      <c r="E5" s="11" t="s">
        <v>2</v>
      </c>
      <c r="F5" s="11" t="s">
        <v>0</v>
      </c>
      <c r="G5" s="30" t="s">
        <v>7</v>
      </c>
      <c r="H5" s="12" t="s">
        <v>8</v>
      </c>
      <c r="I5" s="26"/>
    </row>
    <row r="6" spans="2:9" s="15" customFormat="1" ht="16.5" customHeight="1" thickTop="1" x14ac:dyDescent="0.3">
      <c r="B6" s="52">
        <v>1</v>
      </c>
      <c r="C6" s="53" t="s">
        <v>15</v>
      </c>
      <c r="D6" s="31">
        <v>1</v>
      </c>
      <c r="E6" s="24"/>
      <c r="F6" s="32">
        <f t="shared" ref="F6" si="0">D6*E6</f>
        <v>0</v>
      </c>
      <c r="G6" s="33">
        <f t="shared" ref="G6" si="1">E6*1.21</f>
        <v>0</v>
      </c>
      <c r="H6" s="34">
        <f t="shared" ref="H6" si="2">G6*D6</f>
        <v>0</v>
      </c>
      <c r="I6" s="27"/>
    </row>
    <row r="7" spans="2:9" s="15" customFormat="1" ht="16.5" customHeight="1" x14ac:dyDescent="0.3">
      <c r="B7" s="55">
        <v>2</v>
      </c>
      <c r="C7" s="56" t="s">
        <v>14</v>
      </c>
      <c r="D7" s="31">
        <v>1</v>
      </c>
      <c r="E7" s="24"/>
      <c r="F7" s="32">
        <f t="shared" ref="F7" si="3">D7*E7</f>
        <v>0</v>
      </c>
      <c r="G7" s="33">
        <f t="shared" ref="G7" si="4">E7*1.21</f>
        <v>0</v>
      </c>
      <c r="H7" s="34">
        <f t="shared" ref="H7" si="5">G7*D7</f>
        <v>0</v>
      </c>
      <c r="I7" s="13"/>
    </row>
    <row r="8" spans="2:9" s="15" customFormat="1" ht="16.5" customHeight="1" x14ac:dyDescent="0.3">
      <c r="B8" s="55">
        <v>3</v>
      </c>
      <c r="C8" s="56" t="s">
        <v>13</v>
      </c>
      <c r="D8" s="31">
        <v>1</v>
      </c>
      <c r="E8" s="24"/>
      <c r="F8" s="32">
        <f t="shared" ref="F8" si="6">D8*E8</f>
        <v>0</v>
      </c>
      <c r="G8" s="35">
        <f t="shared" ref="G8" si="7">E8*1.21</f>
        <v>0</v>
      </c>
      <c r="H8" s="36">
        <f t="shared" ref="H8" si="8">G8*D8</f>
        <v>0</v>
      </c>
      <c r="I8" s="13"/>
    </row>
    <row r="9" spans="2:9" s="15" customFormat="1" ht="15" customHeight="1" x14ac:dyDescent="0.3">
      <c r="B9" s="55">
        <v>4</v>
      </c>
      <c r="C9" s="56" t="s">
        <v>10</v>
      </c>
      <c r="D9" s="37">
        <v>250</v>
      </c>
      <c r="E9" s="24"/>
      <c r="F9" s="38">
        <f t="shared" ref="F9" si="9">D9*E9</f>
        <v>0</v>
      </c>
      <c r="G9" s="33">
        <f t="shared" ref="G9" si="10">E9*1.21</f>
        <v>0</v>
      </c>
      <c r="H9" s="34">
        <f t="shared" ref="H9" si="11">G9*D9</f>
        <v>0</v>
      </c>
      <c r="I9" s="13"/>
    </row>
    <row r="10" spans="2:9" s="15" customFormat="1" ht="15" customHeight="1" x14ac:dyDescent="0.3">
      <c r="B10" s="55">
        <v>5</v>
      </c>
      <c r="C10" s="56" t="s">
        <v>11</v>
      </c>
      <c r="D10" s="31">
        <v>100</v>
      </c>
      <c r="E10" s="24"/>
      <c r="F10" s="38">
        <f t="shared" ref="F10" si="12">D10*E10</f>
        <v>0</v>
      </c>
      <c r="G10" s="33">
        <f t="shared" ref="G10" si="13">E10*1.21</f>
        <v>0</v>
      </c>
      <c r="H10" s="34">
        <f t="shared" ref="H10" si="14">G10*D10</f>
        <v>0</v>
      </c>
      <c r="I10" s="13"/>
    </row>
    <row r="11" spans="2:9" s="15" customFormat="1" ht="12.15" customHeight="1" x14ac:dyDescent="0.3">
      <c r="B11" s="16">
        <v>6</v>
      </c>
      <c r="C11" s="17" t="s">
        <v>9</v>
      </c>
      <c r="D11" s="31">
        <v>1</v>
      </c>
      <c r="E11" s="24"/>
      <c r="F11" s="38">
        <f t="shared" ref="F11" si="15">D11*E11</f>
        <v>0</v>
      </c>
      <c r="G11" s="33">
        <f t="shared" ref="G11" si="16">E11*1.21</f>
        <v>0</v>
      </c>
      <c r="H11" s="34">
        <f t="shared" ref="H11" si="17">G11*D11</f>
        <v>0</v>
      </c>
      <c r="I11" s="13"/>
    </row>
    <row r="12" spans="2:9" s="15" customFormat="1" ht="13.5" customHeight="1" x14ac:dyDescent="0.3">
      <c r="B12" s="16">
        <v>7</v>
      </c>
      <c r="C12" s="54" t="s">
        <v>16</v>
      </c>
      <c r="D12" s="37">
        <v>1</v>
      </c>
      <c r="E12" s="24"/>
      <c r="F12" s="32">
        <f t="shared" ref="F12" si="18">D12*E12</f>
        <v>0</v>
      </c>
      <c r="G12" s="33">
        <f t="shared" ref="G12" si="19">E12*1.21</f>
        <v>0</v>
      </c>
      <c r="H12" s="34">
        <f t="shared" ref="H12" si="20">G12*D12</f>
        <v>0</v>
      </c>
      <c r="I12" s="13"/>
    </row>
    <row r="13" spans="2:9" s="15" customFormat="1" ht="15.75" customHeight="1" thickBot="1" x14ac:dyDescent="0.3">
      <c r="B13" s="18">
        <v>8</v>
      </c>
      <c r="C13" s="51" t="s">
        <v>12</v>
      </c>
      <c r="D13" s="39">
        <v>1</v>
      </c>
      <c r="E13" s="25"/>
      <c r="F13" s="40">
        <f t="shared" ref="F13" si="21">D13*E13</f>
        <v>0</v>
      </c>
      <c r="G13" s="41">
        <f t="shared" ref="G13" si="22">E13*1.21</f>
        <v>0</v>
      </c>
      <c r="H13" s="42">
        <f t="shared" ref="H13" si="23">G13*D13</f>
        <v>0</v>
      </c>
      <c r="I13" s="13"/>
    </row>
    <row r="14" spans="2:9" s="15" customFormat="1" ht="12.15" customHeight="1" thickTop="1" x14ac:dyDescent="0.25">
      <c r="B14" s="43" t="s">
        <v>3</v>
      </c>
      <c r="C14" s="19"/>
      <c r="D14" s="20"/>
      <c r="E14" s="19"/>
      <c r="F14" s="44">
        <f>SUM(F6:F13)</f>
        <v>0</v>
      </c>
      <c r="G14" s="45"/>
      <c r="H14" s="46"/>
      <c r="I14" s="21"/>
    </row>
    <row r="15" spans="2:9" s="15" customFormat="1" ht="12.15" customHeight="1" thickBot="1" x14ac:dyDescent="0.35">
      <c r="B15" s="47" t="s">
        <v>6</v>
      </c>
      <c r="C15" s="22"/>
      <c r="D15" s="23"/>
      <c r="E15" s="22"/>
      <c r="F15" s="48">
        <f>F14*1.21</f>
        <v>0</v>
      </c>
      <c r="G15" s="49"/>
      <c r="H15" s="50">
        <f>SUM(H6:H13)</f>
        <v>0</v>
      </c>
      <c r="I15" s="28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04-2023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2023-04-28T10:39:04Z</dcterms:created>
  <dcterms:modified xsi:type="dcterms:W3CDTF">2023-07-20T08:34:25Z</dcterms:modified>
</cp:coreProperties>
</file>