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pol_rozpocet" sheetId="1" r:id="rId1"/>
  </sheets>
  <definedNames/>
  <calcPr calcId="191029"/>
</workbook>
</file>

<file path=xl/sharedStrings.xml><?xml version="1.0" encoding="utf-8"?>
<sst xmlns="http://schemas.openxmlformats.org/spreadsheetml/2006/main" count="54" uniqueCount="54">
  <si>
    <t>Položky poptávky</t>
  </si>
  <si>
    <t>Položky nabídky</t>
  </si>
  <si>
    <t>Jednotková cena         bez DPH</t>
  </si>
  <si>
    <t>Celkem           bez DPH</t>
  </si>
  <si>
    <t>DPH</t>
  </si>
  <si>
    <t>Počet ks</t>
  </si>
  <si>
    <t>1</t>
  </si>
  <si>
    <t>Celkem           DPH</t>
  </si>
  <si>
    <t>Celkem           s DPH</t>
  </si>
  <si>
    <t>Celková nabídková cena (v CZK)</t>
  </si>
  <si>
    <t>Celková nabídková cena</t>
  </si>
  <si>
    <t>Cena celkem s DPH</t>
  </si>
  <si>
    <t>Cena bez DPH</t>
  </si>
  <si>
    <t>2</t>
  </si>
  <si>
    <t>3</t>
  </si>
  <si>
    <t>4</t>
  </si>
  <si>
    <t>6</t>
  </si>
  <si>
    <t>7</t>
  </si>
  <si>
    <t>8</t>
  </si>
  <si>
    <t>9</t>
  </si>
  <si>
    <t>10</t>
  </si>
  <si>
    <t>Upgrade Technologického centra</t>
  </si>
  <si>
    <t>Server (hypervisor)</t>
  </si>
  <si>
    <t>Centrální datové uložiště (NAS)</t>
  </si>
  <si>
    <t>Software virtualizace</t>
  </si>
  <si>
    <t>5</t>
  </si>
  <si>
    <t>SAN - propojení diskových polí</t>
  </si>
  <si>
    <t>Firewall</t>
  </si>
  <si>
    <t>Implementace, instalace</t>
  </si>
  <si>
    <t>11</t>
  </si>
  <si>
    <t>12</t>
  </si>
  <si>
    <t>13</t>
  </si>
  <si>
    <t>14</t>
  </si>
  <si>
    <t>do sloupce "Nabídka" se vypíše podrobný popis řešení (komponent)</t>
  </si>
  <si>
    <t>Doprava a náklady dále nikde neuvedené</t>
  </si>
  <si>
    <t>15</t>
  </si>
  <si>
    <t>16</t>
  </si>
  <si>
    <t>17</t>
  </si>
  <si>
    <t>18</t>
  </si>
  <si>
    <t>na tomto listu uchazeč vyplní pouze bílá pole (jedná se o sloupce "Nabídka" a "Jednotková cena bez DPH")</t>
  </si>
  <si>
    <t>Maintenance SW a technické podpory HW (1 rok)</t>
  </si>
  <si>
    <t>Maintenance SW a technické podpory HW (2 rok)</t>
  </si>
  <si>
    <t>Maintenance SW a technické podpory HW (3 rok)</t>
  </si>
  <si>
    <t>Maintenance SW a technické podpory HW (4 rok)</t>
  </si>
  <si>
    <t>Maintenance SW a technické podpory HW (5 rok)</t>
  </si>
  <si>
    <t>Servisní podpora (1 rok) - (dle servisní smlouvy)</t>
  </si>
  <si>
    <t>Servisní podpora (5 rok) - (dle servisní smlouvy)</t>
  </si>
  <si>
    <t>Servisní podpora (2 rok) - (dle servisní smlouvy)</t>
  </si>
  <si>
    <t>Servisní podpora (3 rok) - (dle servisní smlouvy)</t>
  </si>
  <si>
    <t>Servisní podpora (4 rok) - (dle servisní smlouvy)</t>
  </si>
  <si>
    <t>Cenová nabídka</t>
  </si>
  <si>
    <t>Příloha č.2</t>
  </si>
  <si>
    <t>p.č.</t>
  </si>
  <si>
    <t>Školení administrátorů dle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</si>
</sst>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2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>
      <alignment horizontal="center" vertical="top"/>
      <protection/>
    </xf>
    <xf numFmtId="0" fontId="3" fillId="3" borderId="0">
      <alignment horizontal="center" vertical="center"/>
      <protection/>
    </xf>
    <xf numFmtId="0" fontId="3" fillId="3" borderId="0">
      <alignment horizontal="center" vertical="center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6" fillId="2" borderId="0">
      <alignment horizontal="left" vertical="top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5" fillId="2" borderId="0">
      <alignment horizont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3" fillId="3" borderId="0">
      <alignment horizontal="center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2" borderId="0">
      <alignment horizontal="left" vertical="center"/>
      <protection/>
    </xf>
    <xf numFmtId="0" fontId="4" fillId="2" borderId="0">
      <alignment horizontal="center" vertical="top"/>
      <protection/>
    </xf>
    <xf numFmtId="0" fontId="3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4" fillId="2" borderId="0">
      <alignment horizontal="right" vertical="top"/>
      <protection/>
    </xf>
    <xf numFmtId="0" fontId="4" fillId="2" borderId="0">
      <alignment horizontal="center" vertical="top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</cellStyleXfs>
  <cellXfs count="18">
    <xf numFmtId="0" fontId="0" fillId="0" borderId="0" xfId="0"/>
    <xf numFmtId="4" fontId="9" fillId="5" borderId="1" xfId="64" applyNumberFormat="1" applyFont="1" applyFill="1" applyBorder="1" applyAlignment="1" applyProtection="1">
      <alignment horizontal="center" vertical="center" wrapText="1"/>
      <protection/>
    </xf>
    <xf numFmtId="4" fontId="9" fillId="0" borderId="1" xfId="67" applyNumberFormat="1" applyFont="1" applyFill="1" applyBorder="1" applyAlignment="1" applyProtection="1">
      <alignment horizontal="right" vertical="center" wrapText="1"/>
      <protection locked="0"/>
    </xf>
    <xf numFmtId="4" fontId="9" fillId="5" borderId="1" xfId="67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Protection="1">
      <protection/>
    </xf>
    <xf numFmtId="49" fontId="8" fillId="3" borderId="1" xfId="48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Protection="1">
      <protection/>
    </xf>
    <xf numFmtId="0" fontId="9" fillId="0" borderId="1" xfId="0" applyFont="1" applyBorder="1" applyProtection="1">
      <protection/>
    </xf>
    <xf numFmtId="0" fontId="10" fillId="0" borderId="0" xfId="0" applyFont="1" applyProtection="1">
      <protection/>
    </xf>
    <xf numFmtId="0" fontId="11" fillId="0" borderId="0" xfId="0" applyFont="1" applyAlignment="1" applyProtection="1">
      <alignment horizontal="center"/>
      <protection/>
    </xf>
    <xf numFmtId="49" fontId="9" fillId="5" borderId="1" xfId="61" applyNumberFormat="1" applyFont="1" applyFill="1" applyBorder="1" applyAlignment="1" applyProtection="1">
      <alignment horizontal="center" vertical="center" wrapText="1"/>
      <protection/>
    </xf>
    <xf numFmtId="49" fontId="8" fillId="5" borderId="1" xfId="61" applyNumberFormat="1" applyFont="1" applyFill="1" applyBorder="1" applyAlignment="1" applyProtection="1">
      <alignment horizontal="left" vertical="center" wrapText="1"/>
      <protection/>
    </xf>
    <xf numFmtId="49" fontId="9" fillId="0" borderId="1" xfId="61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41" applyNumberFormat="1" applyFont="1" applyFill="1" applyBorder="1" applyAlignment="1" applyProtection="1">
      <alignment horizontal="left" vertical="center" wrapText="1"/>
      <protection/>
    </xf>
    <xf numFmtId="4" fontId="8" fillId="4" borderId="1" xfId="60" applyNumberFormat="1" applyFont="1" applyBorder="1" applyAlignment="1" applyProtection="1">
      <alignment vertical="center" wrapText="1"/>
      <protection/>
    </xf>
    <xf numFmtId="49" fontId="8" fillId="4" borderId="1" xfId="53" applyNumberFormat="1" applyFont="1" applyBorder="1" applyAlignment="1" applyProtection="1">
      <alignment horizontal="center" vertical="center" wrapText="1"/>
      <protection/>
    </xf>
    <xf numFmtId="49" fontId="8" fillId="3" borderId="1" xfId="48" applyNumberFormat="1" applyFont="1" applyBorder="1" applyAlignment="1" applyProtection="1">
      <alignment horizontal="center" vertical="center" wrapText="1"/>
      <protection/>
    </xf>
    <xf numFmtId="49" fontId="8" fillId="3" borderId="1" xfId="6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0M1" xfId="21"/>
    <cellStyle name="S0M2" xfId="22"/>
    <cellStyle name="S0M3" xfId="23"/>
    <cellStyle name="S10M1" xfId="24"/>
    <cellStyle name="S10M2" xfId="25"/>
    <cellStyle name="S10M3" xfId="26"/>
    <cellStyle name="S11M1" xfId="27"/>
    <cellStyle name="S11M2" xfId="28"/>
    <cellStyle name="S11M3" xfId="29"/>
    <cellStyle name="S12M1" xfId="30"/>
    <cellStyle name="S12M2" xfId="31"/>
    <cellStyle name="S12M3" xfId="32"/>
    <cellStyle name="S13M1" xfId="33"/>
    <cellStyle name="S13M2" xfId="34"/>
    <cellStyle name="S13M3" xfId="35"/>
    <cellStyle name="S14M1" xfId="36"/>
    <cellStyle name="S14M3" xfId="37"/>
    <cellStyle name="S15M1" xfId="38"/>
    <cellStyle name="S16M1" xfId="39"/>
    <cellStyle name="S1M1" xfId="40"/>
    <cellStyle name="S1M2" xfId="41"/>
    <cellStyle name="S1M2 2" xfId="42"/>
    <cellStyle name="S1M3" xfId="43"/>
    <cellStyle name="S2M1" xfId="44"/>
    <cellStyle name="S2M2" xfId="45"/>
    <cellStyle name="S2M2 2" xfId="46"/>
    <cellStyle name="S2M3" xfId="47"/>
    <cellStyle name="S3M1" xfId="48"/>
    <cellStyle name="S3M2" xfId="49"/>
    <cellStyle name="S3M2 2" xfId="50"/>
    <cellStyle name="S3M3" xfId="51"/>
    <cellStyle name="S4M1" xfId="52"/>
    <cellStyle name="S4M2" xfId="53"/>
    <cellStyle name="S4M3" xfId="54"/>
    <cellStyle name="S5M1" xfId="55"/>
    <cellStyle name="S5M2" xfId="56"/>
    <cellStyle name="S5M3" xfId="57"/>
    <cellStyle name="S6M1" xfId="58"/>
    <cellStyle name="S6M2" xfId="59"/>
    <cellStyle name="S6M3" xfId="60"/>
    <cellStyle name="S7M1" xfId="61"/>
    <cellStyle name="S7M2" xfId="62"/>
    <cellStyle name="S7M3" xfId="63"/>
    <cellStyle name="S8M1" xfId="64"/>
    <cellStyle name="S8M2" xfId="65"/>
    <cellStyle name="S8M3" xfId="66"/>
    <cellStyle name="S9M1" xfId="67"/>
    <cellStyle name="S9M1 2" xfId="68"/>
    <cellStyle name="S9M2" xfId="69"/>
    <cellStyle name="S9M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K28"/>
  <sheetViews>
    <sheetView tabSelected="1" workbookViewId="0" topLeftCell="A1">
      <selection activeCell="C12" sqref="C12"/>
    </sheetView>
  </sheetViews>
  <sheetFormatPr defaultColWidth="9.00390625" defaultRowHeight="15.75"/>
  <cols>
    <col min="1" max="1" width="8.00390625" style="4" customWidth="1"/>
    <col min="2" max="2" width="44.625" style="4" customWidth="1"/>
    <col min="3" max="3" width="66.375" style="4" customWidth="1"/>
    <col min="4" max="4" width="9.00390625" style="4" customWidth="1"/>
    <col min="5" max="5" width="11.25390625" style="4" customWidth="1"/>
    <col min="6" max="6" width="12.875" style="4" customWidth="1"/>
    <col min="7" max="7" width="13.50390625" style="4" customWidth="1"/>
    <col min="8" max="8" width="12.25390625" style="4" customWidth="1"/>
    <col min="9" max="9" width="11.375" style="4" bestFit="1" customWidth="1"/>
    <col min="10" max="10" width="9.875" style="4" bestFit="1" customWidth="1"/>
    <col min="11" max="16384" width="9.00390625" style="4" customWidth="1"/>
  </cols>
  <sheetData>
    <row r="1" ht="33">
      <c r="C1" s="9" t="s">
        <v>51</v>
      </c>
    </row>
    <row r="2" ht="33">
      <c r="C2" s="9" t="s">
        <v>50</v>
      </c>
    </row>
    <row r="4" spans="1:8" ht="15">
      <c r="A4" s="16" t="s">
        <v>21</v>
      </c>
      <c r="B4" s="16"/>
      <c r="C4" s="16"/>
      <c r="D4" s="16"/>
      <c r="E4" s="16"/>
      <c r="F4" s="16"/>
      <c r="G4" s="16"/>
      <c r="H4" s="16"/>
    </row>
    <row r="5" spans="1:8" ht="45">
      <c r="A5" s="5" t="s">
        <v>52</v>
      </c>
      <c r="B5" s="5" t="s">
        <v>0</v>
      </c>
      <c r="C5" s="5" t="s">
        <v>1</v>
      </c>
      <c r="D5" s="5" t="s">
        <v>5</v>
      </c>
      <c r="E5" s="5" t="s">
        <v>2</v>
      </c>
      <c r="F5" s="5" t="s">
        <v>3</v>
      </c>
      <c r="G5" s="5" t="s">
        <v>7</v>
      </c>
      <c r="H5" s="5" t="s">
        <v>8</v>
      </c>
    </row>
    <row r="6" spans="1:11" ht="15">
      <c r="A6" s="10" t="s">
        <v>6</v>
      </c>
      <c r="B6" s="11" t="s">
        <v>22</v>
      </c>
      <c r="C6" s="12"/>
      <c r="D6" s="1">
        <v>2</v>
      </c>
      <c r="E6" s="2">
        <v>0</v>
      </c>
      <c r="F6" s="3">
        <f>D6*E6</f>
        <v>0</v>
      </c>
      <c r="G6" s="3">
        <f>H6-F6</f>
        <v>0</v>
      </c>
      <c r="H6" s="3">
        <f>F6*1.21</f>
        <v>0</v>
      </c>
      <c r="I6" s="6"/>
      <c r="K6" s="6"/>
    </row>
    <row r="7" spans="1:11" ht="15">
      <c r="A7" s="10" t="s">
        <v>13</v>
      </c>
      <c r="B7" s="13" t="s">
        <v>23</v>
      </c>
      <c r="C7" s="12"/>
      <c r="D7" s="1">
        <v>2</v>
      </c>
      <c r="E7" s="2">
        <v>0</v>
      </c>
      <c r="F7" s="3">
        <f>D7*E7</f>
        <v>0</v>
      </c>
      <c r="G7" s="3">
        <f aca="true" t="shared" si="0" ref="G7:G22">H7-F7</f>
        <v>0</v>
      </c>
      <c r="H7" s="3">
        <f>F7*1.21</f>
        <v>0</v>
      </c>
      <c r="K7" s="6"/>
    </row>
    <row r="8" spans="1:11" ht="15">
      <c r="A8" s="10" t="s">
        <v>14</v>
      </c>
      <c r="B8" s="13" t="s">
        <v>24</v>
      </c>
      <c r="C8" s="12"/>
      <c r="D8" s="1">
        <v>1</v>
      </c>
      <c r="E8" s="2">
        <v>0</v>
      </c>
      <c r="F8" s="3">
        <f aca="true" t="shared" si="1" ref="F8:F11">D8*E8</f>
        <v>0</v>
      </c>
      <c r="G8" s="3">
        <f t="shared" si="0"/>
        <v>0</v>
      </c>
      <c r="H8" s="3">
        <f aca="true" t="shared" si="2" ref="H8:H11">F8*1.21</f>
        <v>0</v>
      </c>
      <c r="K8" s="6"/>
    </row>
    <row r="9" spans="1:11" ht="15">
      <c r="A9" s="10" t="s">
        <v>15</v>
      </c>
      <c r="B9" s="13" t="s">
        <v>26</v>
      </c>
      <c r="C9" s="12"/>
      <c r="D9" s="1">
        <v>1</v>
      </c>
      <c r="E9" s="2">
        <v>0</v>
      </c>
      <c r="F9" s="3">
        <f t="shared" si="1"/>
        <v>0</v>
      </c>
      <c r="G9" s="3">
        <f t="shared" si="0"/>
        <v>0</v>
      </c>
      <c r="H9" s="3">
        <f t="shared" si="2"/>
        <v>0</v>
      </c>
      <c r="K9" s="6"/>
    </row>
    <row r="10" spans="1:11" ht="15">
      <c r="A10" s="10" t="s">
        <v>25</v>
      </c>
      <c r="B10" s="13" t="s">
        <v>27</v>
      </c>
      <c r="C10" s="12"/>
      <c r="D10" s="1">
        <v>1</v>
      </c>
      <c r="E10" s="2">
        <v>0</v>
      </c>
      <c r="F10" s="3">
        <f t="shared" si="1"/>
        <v>0</v>
      </c>
      <c r="G10" s="3">
        <f t="shared" si="0"/>
        <v>0</v>
      </c>
      <c r="H10" s="3">
        <f t="shared" si="2"/>
        <v>0</v>
      </c>
      <c r="K10" s="6"/>
    </row>
    <row r="11" spans="1:11" ht="15">
      <c r="A11" s="10" t="s">
        <v>16</v>
      </c>
      <c r="B11" s="13" t="s">
        <v>28</v>
      </c>
      <c r="C11" s="12"/>
      <c r="D11" s="1">
        <v>1</v>
      </c>
      <c r="E11" s="2">
        <v>0</v>
      </c>
      <c r="F11" s="3">
        <f t="shared" si="1"/>
        <v>0</v>
      </c>
      <c r="G11" s="3">
        <f t="shared" si="0"/>
        <v>0</v>
      </c>
      <c r="H11" s="3">
        <f t="shared" si="2"/>
        <v>0</v>
      </c>
      <c r="K11" s="6"/>
    </row>
    <row r="12" spans="1:11" ht="15">
      <c r="A12" s="10" t="s">
        <v>17</v>
      </c>
      <c r="B12" s="13" t="s">
        <v>34</v>
      </c>
      <c r="C12" s="12"/>
      <c r="D12" s="1">
        <v>1</v>
      </c>
      <c r="E12" s="2">
        <v>0</v>
      </c>
      <c r="F12" s="3">
        <f aca="true" t="shared" si="3" ref="F12">D12*E12</f>
        <v>0</v>
      </c>
      <c r="G12" s="3">
        <f aca="true" t="shared" si="4" ref="G12">H12-F12</f>
        <v>0</v>
      </c>
      <c r="H12" s="3">
        <f aca="true" t="shared" si="5" ref="H12">F12*1.21</f>
        <v>0</v>
      </c>
      <c r="K12" s="6"/>
    </row>
    <row r="13" spans="1:11" ht="15">
      <c r="A13" s="10" t="s">
        <v>18</v>
      </c>
      <c r="B13" s="13" t="s">
        <v>53</v>
      </c>
      <c r="C13" s="12"/>
      <c r="D13" s="1">
        <v>1</v>
      </c>
      <c r="E13" s="2">
        <v>0</v>
      </c>
      <c r="F13" s="3">
        <f aca="true" t="shared" si="6" ref="F13:F22">D13*E13</f>
        <v>0</v>
      </c>
      <c r="G13" s="3">
        <f>H13-F13</f>
        <v>0</v>
      </c>
      <c r="H13" s="3">
        <f>F13*1.21</f>
        <v>0</v>
      </c>
      <c r="K13" s="6"/>
    </row>
    <row r="14" spans="1:11" ht="15">
      <c r="A14" s="10" t="s">
        <v>19</v>
      </c>
      <c r="B14" s="13" t="s">
        <v>40</v>
      </c>
      <c r="C14" s="12"/>
      <c r="D14" s="1">
        <v>1</v>
      </c>
      <c r="E14" s="2">
        <v>0</v>
      </c>
      <c r="F14" s="3">
        <f>D14*E14</f>
        <v>0</v>
      </c>
      <c r="G14" s="3">
        <f>H14-F14</f>
        <v>0</v>
      </c>
      <c r="H14" s="3">
        <f aca="true" t="shared" si="7" ref="H14:H17">F14*1.21</f>
        <v>0</v>
      </c>
      <c r="K14" s="6"/>
    </row>
    <row r="15" spans="1:11" ht="15">
      <c r="A15" s="10" t="s">
        <v>20</v>
      </c>
      <c r="B15" s="13" t="s">
        <v>41</v>
      </c>
      <c r="C15" s="12"/>
      <c r="D15" s="1">
        <v>1</v>
      </c>
      <c r="E15" s="2">
        <v>0</v>
      </c>
      <c r="F15" s="3">
        <f aca="true" t="shared" si="8" ref="F15:F17">D15*E15</f>
        <v>0</v>
      </c>
      <c r="G15" s="3">
        <f aca="true" t="shared" si="9" ref="G15:G17">H15-F15</f>
        <v>0</v>
      </c>
      <c r="H15" s="3">
        <f t="shared" si="7"/>
        <v>0</v>
      </c>
      <c r="K15" s="6"/>
    </row>
    <row r="16" spans="1:11" ht="15">
      <c r="A16" s="10" t="s">
        <v>29</v>
      </c>
      <c r="B16" s="13" t="s">
        <v>42</v>
      </c>
      <c r="C16" s="12"/>
      <c r="D16" s="1">
        <v>1</v>
      </c>
      <c r="E16" s="2">
        <v>0</v>
      </c>
      <c r="F16" s="3">
        <f t="shared" si="8"/>
        <v>0</v>
      </c>
      <c r="G16" s="3">
        <f t="shared" si="9"/>
        <v>0</v>
      </c>
      <c r="H16" s="3">
        <f t="shared" si="7"/>
        <v>0</v>
      </c>
      <c r="K16" s="6"/>
    </row>
    <row r="17" spans="1:11" ht="15">
      <c r="A17" s="10" t="s">
        <v>30</v>
      </c>
      <c r="B17" s="13" t="s">
        <v>43</v>
      </c>
      <c r="C17" s="12"/>
      <c r="D17" s="1">
        <v>1</v>
      </c>
      <c r="E17" s="2">
        <v>0</v>
      </c>
      <c r="F17" s="3">
        <f t="shared" si="8"/>
        <v>0</v>
      </c>
      <c r="G17" s="3">
        <f t="shared" si="9"/>
        <v>0</v>
      </c>
      <c r="H17" s="3">
        <f t="shared" si="7"/>
        <v>0</v>
      </c>
      <c r="K17" s="6"/>
    </row>
    <row r="18" spans="1:11" ht="15">
      <c r="A18" s="10" t="s">
        <v>31</v>
      </c>
      <c r="B18" s="13" t="s">
        <v>44</v>
      </c>
      <c r="C18" s="12"/>
      <c r="D18" s="1">
        <v>1</v>
      </c>
      <c r="E18" s="2">
        <v>0</v>
      </c>
      <c r="F18" s="3">
        <v>0</v>
      </c>
      <c r="G18" s="3">
        <v>0</v>
      </c>
      <c r="H18" s="3">
        <v>0</v>
      </c>
      <c r="K18" s="6"/>
    </row>
    <row r="19" spans="1:11" ht="15">
      <c r="A19" s="10" t="s">
        <v>32</v>
      </c>
      <c r="B19" s="13" t="s">
        <v>45</v>
      </c>
      <c r="C19" s="12"/>
      <c r="D19" s="1">
        <v>1</v>
      </c>
      <c r="E19" s="2">
        <v>0</v>
      </c>
      <c r="F19" s="3">
        <f>D19*E19</f>
        <v>0</v>
      </c>
      <c r="G19" s="3">
        <f>H19-F19</f>
        <v>0</v>
      </c>
      <c r="H19" s="3">
        <f aca="true" t="shared" si="10" ref="H19:H22">F19*1.21</f>
        <v>0</v>
      </c>
      <c r="K19" s="6"/>
    </row>
    <row r="20" spans="1:11" ht="15">
      <c r="A20" s="10" t="s">
        <v>35</v>
      </c>
      <c r="B20" s="13" t="s">
        <v>47</v>
      </c>
      <c r="C20" s="12"/>
      <c r="D20" s="1">
        <v>1</v>
      </c>
      <c r="E20" s="2">
        <v>0</v>
      </c>
      <c r="F20" s="3">
        <f t="shared" si="6"/>
        <v>0</v>
      </c>
      <c r="G20" s="3">
        <f t="shared" si="0"/>
        <v>0</v>
      </c>
      <c r="H20" s="3">
        <f t="shared" si="10"/>
        <v>0</v>
      </c>
      <c r="K20" s="6"/>
    </row>
    <row r="21" spans="1:11" ht="15">
      <c r="A21" s="10" t="s">
        <v>36</v>
      </c>
      <c r="B21" s="13" t="s">
        <v>48</v>
      </c>
      <c r="C21" s="12"/>
      <c r="D21" s="1">
        <v>1</v>
      </c>
      <c r="E21" s="2">
        <v>0</v>
      </c>
      <c r="F21" s="3">
        <f t="shared" si="6"/>
        <v>0</v>
      </c>
      <c r="G21" s="3">
        <f t="shared" si="0"/>
        <v>0</v>
      </c>
      <c r="H21" s="3">
        <f t="shared" si="10"/>
        <v>0</v>
      </c>
      <c r="K21" s="6"/>
    </row>
    <row r="22" spans="1:11" ht="15">
      <c r="A22" s="10" t="s">
        <v>37</v>
      </c>
      <c r="B22" s="13" t="s">
        <v>49</v>
      </c>
      <c r="C22" s="12"/>
      <c r="D22" s="1">
        <v>1</v>
      </c>
      <c r="E22" s="2">
        <v>0</v>
      </c>
      <c r="F22" s="3">
        <f t="shared" si="6"/>
        <v>0</v>
      </c>
      <c r="G22" s="3">
        <f t="shared" si="0"/>
        <v>0</v>
      </c>
      <c r="H22" s="3">
        <f t="shared" si="10"/>
        <v>0</v>
      </c>
      <c r="K22" s="6"/>
    </row>
    <row r="23" spans="1:11" ht="15">
      <c r="A23" s="10" t="s">
        <v>38</v>
      </c>
      <c r="B23" s="13" t="s">
        <v>46</v>
      </c>
      <c r="C23" s="12"/>
      <c r="D23" s="1">
        <v>1</v>
      </c>
      <c r="E23" s="2">
        <v>0</v>
      </c>
      <c r="F23" s="3">
        <v>0</v>
      </c>
      <c r="G23" s="3">
        <v>0</v>
      </c>
      <c r="H23" s="3">
        <v>0</v>
      </c>
      <c r="K23" s="6"/>
    </row>
    <row r="24" spans="1:8" ht="30">
      <c r="A24" s="17" t="s">
        <v>9</v>
      </c>
      <c r="B24" s="17"/>
      <c r="C24" s="17"/>
      <c r="D24" s="17"/>
      <c r="E24" s="17"/>
      <c r="F24" s="5" t="s">
        <v>12</v>
      </c>
      <c r="G24" s="5" t="s">
        <v>4</v>
      </c>
      <c r="H24" s="5" t="s">
        <v>11</v>
      </c>
    </row>
    <row r="25" spans="1:8" ht="15">
      <c r="A25" s="15" t="s">
        <v>10</v>
      </c>
      <c r="B25" s="15"/>
      <c r="C25" s="15"/>
      <c r="D25" s="15"/>
      <c r="E25" s="15"/>
      <c r="F25" s="14">
        <f>SUM(F6:F23)</f>
        <v>0</v>
      </c>
      <c r="G25" s="14">
        <f>SUM(G6:G23)</f>
        <v>0</v>
      </c>
      <c r="H25" s="14">
        <f>SUM(H6:H23)</f>
        <v>0</v>
      </c>
    </row>
    <row r="27" spans="1:2" ht="15.75">
      <c r="A27" s="7"/>
      <c r="B27" s="8" t="s">
        <v>39</v>
      </c>
    </row>
    <row r="28" ht="15.75">
      <c r="B28" s="8" t="s">
        <v>33</v>
      </c>
    </row>
  </sheetData>
  <sheetProtection formatCells="0" formatColumns="0" formatRows="0"/>
  <mergeCells count="3">
    <mergeCell ref="A25:E25"/>
    <mergeCell ref="A4:H4"/>
    <mergeCell ref="A24:E24"/>
  </mergeCells>
  <printOptions/>
  <pageMargins left="0.3937007874015748" right="0.3937007874015748" top="0.1968503937007874" bottom="0.1968503937007874" header="0" footer="0"/>
  <pageSetup horizontalDpi="600" verticalDpi="600" orientation="landscape" paperSize="9" scale="7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Josef Kuběna</cp:lastModifiedBy>
  <cp:lastPrinted>2020-08-26T06:27:17Z</cp:lastPrinted>
  <dcterms:created xsi:type="dcterms:W3CDTF">2010-06-21T07:51:16Z</dcterms:created>
  <dcterms:modified xsi:type="dcterms:W3CDTF">2020-09-10T05:32:39Z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0x010100C8A9D39A8BDDF44A8A0606068CDD91B7</vt:lpwstr>
  </property>
  <property fmtid="{D5CDD505-2E9C-101B-9397-08002B2CF9AE}" pid="3" name="IsMyDocuments">
    <vt:bool>true</vt:bool>
  </property>
</Properties>
</file>