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Specifikace" sheetId="12" r:id="rId1"/>
    <sheet name="List1" sheetId="14" r:id="rId2"/>
  </sheets>
  <definedNames/>
  <calcPr calcId="152511"/>
  <extLst/>
</workbook>
</file>

<file path=xl/comments1.xml><?xml version="1.0" encoding="utf-8"?>
<comments xmlns="http://schemas.openxmlformats.org/spreadsheetml/2006/main">
  <authors>
    <author>Autor</author>
  </authors>
  <commentList>
    <comment ref="E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chybí cena???</t>
        </r>
      </text>
    </comment>
  </commentList>
</comments>
</file>

<file path=xl/sharedStrings.xml><?xml version="1.0" encoding="utf-8"?>
<sst xmlns="http://schemas.openxmlformats.org/spreadsheetml/2006/main" count="117" uniqueCount="99">
  <si>
    <t>Základní škola Nový Jičín, Tyršova 1, příspěvková organizace</t>
  </si>
  <si>
    <t>Nákup IT techniky</t>
  </si>
  <si>
    <t>Název</t>
  </si>
  <si>
    <t>J.cena</t>
  </si>
  <si>
    <t>Celkem</t>
  </si>
  <si>
    <t>Technická specifikace</t>
  </si>
  <si>
    <t>ks</t>
  </si>
  <si>
    <t>mj</t>
  </si>
  <si>
    <t>bez DPH</t>
  </si>
  <si>
    <t>s DPH</t>
  </si>
  <si>
    <t>kus</t>
  </si>
  <si>
    <t>SUM</t>
  </si>
  <si>
    <t>Notebook 11,6"</t>
  </si>
  <si>
    <t>Operační systém:</t>
  </si>
  <si>
    <t>Windows 10 Pro Education</t>
  </si>
  <si>
    <t>Rychlost procesoru: 1.10 GHz</t>
  </si>
  <si>
    <t>Jádro procesoru:  Čtyřjádrový</t>
  </si>
  <si>
    <t>Zobrazení a grafika:</t>
  </si>
  <si>
    <t>Technologie grafické paměti:   DDR4 SDRAM</t>
  </si>
  <si>
    <t>Dostupnost grafické paměti: Sdílená</t>
  </si>
  <si>
    <t>Velikost obrazovky: 29.5 cm (11.6")</t>
  </si>
  <si>
    <t>Režim obrazovky: HD</t>
  </si>
  <si>
    <t>Technologie podsvícení: LED</t>
  </si>
  <si>
    <t>Rozlišení obrazovky: 1366 x 768</t>
  </si>
  <si>
    <t>Paměť</t>
  </si>
  <si>
    <t>Standardní paměť RAM: 4 GB</t>
  </si>
  <si>
    <t>Technologie paměti: DDR4 SDRAM</t>
  </si>
  <si>
    <t>Čtečka paměťových karet: Ano</t>
  </si>
  <si>
    <t>Podporované paměťové karty: SD</t>
  </si>
  <si>
    <t>Úložiště</t>
  </si>
  <si>
    <t>Typ optické mechaniky: Ne</t>
  </si>
  <si>
    <t>Kapacita flash paměti: 128 GB</t>
  </si>
  <si>
    <t>Síť a komunikace</t>
  </si>
  <si>
    <t>Integrovaná zařízení:</t>
  </si>
  <si>
    <t>Čtečka otisků prstů - Ne</t>
  </si>
  <si>
    <t>Počet reproduktorů  2</t>
  </si>
  <si>
    <t>Režim zvuku - Stereo</t>
  </si>
  <si>
    <t>Rozhraní/porty</t>
  </si>
  <si>
    <t>HDMI - Ano</t>
  </si>
  <si>
    <t>Síť (RJ-45) - Ano</t>
  </si>
  <si>
    <t>Operační systém - Windows 10 Pro Education</t>
  </si>
  <si>
    <t>Architektura operačního systému - 64bitový</t>
  </si>
  <si>
    <t>Upgradovatelný OS Windows - Ano</t>
  </si>
  <si>
    <t>Vstupní zařízení:</t>
  </si>
  <si>
    <t>Typ polohovacího zařízení - TouchPad</t>
  </si>
  <si>
    <t>Vlastnosti touchpadu - Multi-touch Gesture</t>
  </si>
  <si>
    <t>Informace o baterii:</t>
  </si>
  <si>
    <t>Chem. složení baterie - Lithium-iontový (Li-Ion)</t>
  </si>
  <si>
    <t>Maximální výkon zdroje napájení - 45 W</t>
  </si>
  <si>
    <t>DPH       21 %</t>
  </si>
  <si>
    <t>Minimální požadavky - dle Listu 1</t>
  </si>
  <si>
    <t xml:space="preserve">Minimální požadavky: </t>
  </si>
  <si>
    <t xml:space="preserve">Minimální požadavky:
Pořadač pro uložení tabletů nebo notebooků:
• 13 nebo 26 samostatných pozic pro zařízení s rozměrem až 14"
• Pořadač pro uložení stavebnic a robotů - max. 10 ks sad ve velikosti  malé krabice (2 velké /8malých/ 8 středních atd.)
• 4x malý box s víkem + 2x velký box s víkem
• Hromadné nabíjení notebooků a robotů
• SW iZákladna management pro kontrolu mobilních zařízení ve výuce
• Prostor pro 3D tiskárnu (v základní variantě)
• Možnost napájení 3D tiskárny i dalších zařízení 230 V i 12 V
• Možnost uzamčení
• Kvalitní kolečka pro snadný převoz mezi třídami
• Pracovní plocha „MAKER SPACE“ - minim. 1500 x 30 x 650 mm
</t>
  </si>
  <si>
    <t>iZákladna pro nabíjení až 26 zařízení do vel. 14"</t>
  </si>
  <si>
    <t>DOKOVACÍ STANICE pro více robotů</t>
  </si>
  <si>
    <t xml:space="preserve">Minimální požadavky:                                                                                        • pro více robotů (max. 6)
• může také sloužit jako jejich úložiště
• lze naprogramovat pomocí jazyka Scratch nebo přes aplikaci
• připojení přes Bluetooth
</t>
  </si>
  <si>
    <t>Minimální požadavky:                                                                             Sada typu „ozobot“ s možností rozšíření. Pomůcka pro rozvoj logického myšlení a výuku programování:
• 6 setů programovatelného autíčka sledující čáru a detekující barvu
• Centrální jednotka, sledovač čáry, podvozek, baterie
• Programovací rozhraní Codecraft SCRATCH 3.0
• 5 ks metodických a pracovních listů
• Inteligentní USB nabíječka pro 6 setů
• Doprava a zaškolení</t>
  </si>
  <si>
    <t>Minimální požadavky:                                                                                                                       4jádrový procesor Intel Core i5-1135G7 (2.4GHz, TB 4.2GHz, HyperThreading), 8GB RAM DDR4, 15.6" Full HD displej (250nits, 45% NTSC), grafika Intel Iris Xe Graphics, disk 512GB M.2 SSD PCIe NVMe, bez mechaniky, Wi-Fi ac, Bluetooth 4.2, 3x USB (2x 3.0/3.1/3.2 Gen 1, 1x Type-C 3.1/3.2 Gen 1), HDMI, HD kamera, čtečka paměťových karet, operační systém Windows 11 Home. Uvedeným parametrům odpovídá např. Notebook HP Lenovo HP 250 G8 59U11EA</t>
  </si>
  <si>
    <t xml:space="preserve">Notebook </t>
  </si>
  <si>
    <t>Parametry všech položek jsou požadovány jako minimální a je tedy možné nabídnout zboží s parametry vyšší úrovně. Všechny položky jsou požadovány jako nové, zadavatel vylučuje možnost dodání repasovaného, či dříve používaného zboží.</t>
  </si>
  <si>
    <t>Operační systém kompatibilní se systémy na škole, umožňující připojení domény</t>
  </si>
  <si>
    <t>Záruka min. 3 roky se servisním zásahem v místě zákazníka následující pracovní den.</t>
  </si>
  <si>
    <t>Instalace notebooku</t>
  </si>
  <si>
    <t>Instalace notebooku, připojení do domény, instalace Office a Antivirového programu</t>
  </si>
  <si>
    <t>Antivirový program</t>
  </si>
  <si>
    <t>Specifikace A1</t>
  </si>
  <si>
    <t>Jednotný s antivirovým řešením aktuálně využívaným na škole pro 34 uživatelů (ESET PROTECT Entry On-Prem)</t>
  </si>
  <si>
    <t>Interaktivní robot - třídní sada</t>
  </si>
  <si>
    <t xml:space="preserve">Minimální požadavky:                                                                                                                   
• interaktivní robot pro děti od 6 let
• je napájen vestavěnou baterií
</t>
  </si>
  <si>
    <t>Interaktivní robot - průhledná podložka</t>
  </si>
  <si>
    <t xml:space="preserve">Minimální požadavky:                                                                                                              
Podložka kombatibilní s Bee-Bot &amp; Blue-Bot robotem. Je průhledná a má kapsy, do kterých se mohou vkládat různé karty. Rozměr sáčku přibližně: 15 x 15 cm.
</t>
  </si>
  <si>
    <t>Programovatelná robotická stavebnice</t>
  </si>
  <si>
    <t xml:space="preserve">
Minimální požadavky:                                                                                                                       
• 4 minifigurky s rozmanitými osobnostmi a vlastnostmi, se kterými se dá snadno ztotožnit 
• Obsahuje 2 malé motory, senzor barev, barevnou světelnou mřížku 3x3, chytrý malý hub se 2 vstupními/výstupními porty, připojení přes Bluetooth, 6osý gyroskop a dobíjecí Li-ion baterii s portem pro micro USB k nabíjení a připojení
• Sada se 449 dílky také obsahuje výběr známých kostek a náhradní dílky pro intuitivní a snadné stavění.
• Robustní úložný box s barevnými přihrádkami pro třídění a snadnou organizaci ve třídě.
• intuitivní kódovací rozhraní vycházející z jazyka Scratch založené na ikonách a slovech
• Uvedeným parametrům odpovídá např. Lego Spike Education Essential
</t>
  </si>
  <si>
    <t>Eduation spike Prime Set</t>
  </si>
  <si>
    <t xml:space="preserve">Minimální požadavky:                                                                                                                       
• Robustní úložný box s přihrádkami, programovatelný Hub, senzor vzdálenosti, senzor síly, senzor barvy, velký motor, 2 střední motory a více než 500 působivých  dílků v živoucích barvách.
• Programovatelný Hub obsahuje světelnou matrici o velikosti 5x5, 6 vstupních a výstupních portů, integrovaný 6osý gyroskop, reproduktor, konektivitu přes Bluetooth a dobíjecí baterii.
</t>
  </si>
  <si>
    <t>Dotykový tablet</t>
  </si>
  <si>
    <t xml:space="preserve">Minimální požadavky:
• Úhlopříčka displeje ["]: 11; Rozlišení displeje: 2000 x 1200; Operační systém: Google Android
• Velikost operační paměti [GB]: 6; Interní paměť [GB]: 256; Baterie [mAh]: 7 700
• Podpora 4G/LTE: Ano
• Frekvence procesoru [MHz]: 2 050; Model procesoru: MediaTek Helio G90T; Počet jader procesoru: 8
• Operační systém: Google Android
• Typ displeje: IPS; Úhlopříčka displeje ["]: 11; Rozlišení displeje: 2000 x 1200
• Interní paměť [GB]: 256; Maximální velikost paměťové karty [GB]: 1 000; Velikost operační paměti [GB]: 6
• Typ paměti: LPDDR4X
• WiFi: Ano; Wi-Fi standardy: a/b/g/n/ac
• Bluetooth: Ano; Bluetooth verze: 5
• Typ SIM karty: nano SIM
• Podpora 4G/LTE: Ano
• Webkamera: Ano
• USB Type-C: Ano
• Kapacita baterie [mAh]: 7 700; Předpokládaná doba výdrže [hodiny] "až": 15
• Výška [mm]: 256,8; Šířka [mm]: 169; Hloubka [mm]: 7,9; Hmotnost [kg]: 0,65
• Čtečka paměťových karet: Ano
• Stupeň krytí: IP52
• Senzor přiblížení (proximity): Ano; Pohybový senzor: Ano; Gyroskop: Ano
• Rozlišení zadního fotoaparátu [Mpx]: 8
• Rozlišení zadního fotoaparátu [Mpx]: 8
• Odemykání tváří (Face ID): Ano
• Uvedeným parametrům odpovídá Lenovo Yoga Smart Tab 11, 6GB/256GB, LTE, Slate Grey
</t>
  </si>
  <si>
    <t>Školní sada typu ozobot (6 setů)</t>
  </si>
  <si>
    <t>Procesor: 64bit architektura</t>
  </si>
  <si>
    <t>Dotyková obrazovka: Ne</t>
  </si>
  <si>
    <t>Výkon procesoru: min. 549 bodů BAPCO CrossMark</t>
  </si>
  <si>
    <t>Vícedotykový displej: Ne</t>
  </si>
  <si>
    <t>Výrobce grafického řadiče: Intel® UHD Graphics</t>
  </si>
  <si>
    <t>Typ obrazovky: LCD, matný</t>
  </si>
  <si>
    <t>Kamera: FHD</t>
  </si>
  <si>
    <t>Mikrofon - Ano, 2x</t>
  </si>
  <si>
    <t>Standard bezdrátové sítě LAN: 802.11ax 2x2</t>
  </si>
  <si>
    <t xml:space="preserve">Počet portů USB type C - 1 </t>
  </si>
  <si>
    <t>DisplayPort over USB-C / USB charging a docking - Ano</t>
  </si>
  <si>
    <t>Počet portů USB 3.2 Gen 1 typu A - 2</t>
  </si>
  <si>
    <t>Celkový počet portů USB - 3</t>
  </si>
  <si>
    <t>Počet článků - 4-články</t>
  </si>
  <si>
    <t>Klávesnice - Ano, voděodolná, min. 229ml</t>
  </si>
  <si>
    <t>Kapacita akumulátoru - 3220 mAh</t>
  </si>
  <si>
    <t>Max. doba chodu na baterii - 13 Hodin</t>
  </si>
  <si>
    <t>Certifikace MIL-STD - zesílená konstrukce výrobku, vhodná do školního prostředí.</t>
  </si>
  <si>
    <t>Přibližné rozměry: Výška - 22 mm - Šířka - 300 mm - Hloubka - 216 mm</t>
  </si>
  <si>
    <t>Hmotnost - max. 1.39 kg</t>
  </si>
  <si>
    <t xml:space="preserve">https://results.bapco.com/charts/facet/CrossMark/cpu/all/notebook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</si>
</sst>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color theme="3" tint="-0.4999699890613556"/>
      <name val="Arial Narrow"/>
      <family val="2"/>
    </font>
    <font>
      <sz val="10"/>
      <color theme="3" tint="-0.4999699890613556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 wrapText="1"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</cellStyleXfs>
  <cellXfs count="66">
    <xf numFmtId="0" fontId="0" fillId="0" borderId="0" xfId="0"/>
    <xf numFmtId="0" fontId="18" fillId="0" borderId="0" xfId="62" applyFont="1">
      <alignment/>
      <protection/>
    </xf>
    <xf numFmtId="0" fontId="20" fillId="0" borderId="0" xfId="62" applyFont="1" applyAlignment="1">
      <alignment horizontal="left" vertical="center" wrapText="1"/>
      <protection/>
    </xf>
    <xf numFmtId="0" fontId="21" fillId="0" borderId="0" xfId="62" applyFont="1" applyAlignment="1">
      <alignment horizontal="left" vertical="center" wrapText="1"/>
      <protection/>
    </xf>
    <xf numFmtId="0" fontId="22" fillId="0" borderId="0" xfId="62" applyFont="1" applyAlignment="1">
      <alignment horizontal="left"/>
      <protection/>
    </xf>
    <xf numFmtId="0" fontId="22" fillId="0" borderId="0" xfId="62" applyFont="1">
      <alignment/>
      <protection/>
    </xf>
    <xf numFmtId="0" fontId="18" fillId="0" borderId="10" xfId="62" applyFont="1" applyBorder="1">
      <alignment/>
      <protection/>
    </xf>
    <xf numFmtId="0" fontId="24" fillId="33" borderId="11" xfId="62" applyFont="1" applyFill="1" applyBorder="1" applyAlignment="1">
      <alignment horizontal="center" vertical="center"/>
      <protection/>
    </xf>
    <xf numFmtId="0" fontId="24" fillId="33" borderId="12" xfId="62" applyFont="1" applyFill="1" applyBorder="1" applyAlignment="1">
      <alignment horizontal="center" vertical="center"/>
      <protection/>
    </xf>
    <xf numFmtId="3" fontId="24" fillId="33" borderId="12" xfId="62" applyNumberFormat="1" applyFont="1" applyFill="1" applyBorder="1" applyAlignment="1">
      <alignment horizontal="center"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24" fillId="33" borderId="14" xfId="62" applyFont="1" applyFill="1" applyBorder="1" applyAlignment="1">
      <alignment horizontal="center" vertical="center"/>
      <protection/>
    </xf>
    <xf numFmtId="3" fontId="24" fillId="33" borderId="13" xfId="62" applyNumberFormat="1" applyFont="1" applyFill="1" applyBorder="1" applyAlignment="1">
      <alignment horizontal="center" vertical="center"/>
      <protection/>
    </xf>
    <xf numFmtId="0" fontId="25" fillId="33" borderId="15" xfId="62" applyFont="1" applyFill="1" applyBorder="1" applyAlignment="1">
      <alignment horizontal="center" vertical="center"/>
      <protection/>
    </xf>
    <xf numFmtId="1" fontId="25" fillId="33" borderId="15" xfId="62" applyNumberFormat="1" applyFont="1" applyFill="1" applyBorder="1" applyAlignment="1">
      <alignment vertical="center"/>
      <protection/>
    </xf>
    <xf numFmtId="164" fontId="24" fillId="33" borderId="15" xfId="62" applyNumberFormat="1" applyFont="1" applyFill="1" applyBorder="1" applyAlignment="1">
      <alignment horizontal="center" vertical="center"/>
      <protection/>
    </xf>
    <xf numFmtId="0" fontId="26" fillId="0" borderId="0" xfId="62" applyFont="1" applyAlignment="1">
      <alignment wrapText="1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>
      <alignment/>
      <protection/>
    </xf>
    <xf numFmtId="3" fontId="18" fillId="0" borderId="0" xfId="62" applyNumberFormat="1" applyFont="1">
      <alignment/>
      <protection/>
    </xf>
    <xf numFmtId="0" fontId="18" fillId="0" borderId="0" xfId="62">
      <alignment/>
      <protection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4" fillId="33" borderId="27" xfId="62" applyFont="1" applyFill="1" applyBorder="1" applyAlignment="1">
      <alignment wrapText="1"/>
      <protection/>
    </xf>
    <xf numFmtId="0" fontId="25" fillId="33" borderId="28" xfId="62" applyFont="1" applyFill="1" applyBorder="1">
      <alignment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 wrapText="1"/>
      <protection/>
    </xf>
    <xf numFmtId="4" fontId="25" fillId="0" borderId="15" xfId="62" applyNumberFormat="1" applyFont="1" applyBorder="1" applyAlignment="1">
      <alignment horizontal="center" vertical="center"/>
      <protection/>
    </xf>
    <xf numFmtId="4" fontId="25" fillId="0" borderId="15" xfId="62" applyNumberFormat="1" applyFont="1" applyBorder="1" applyAlignment="1">
      <alignment horizontal="center" vertical="center" wrapText="1"/>
      <protection/>
    </xf>
    <xf numFmtId="0" fontId="25" fillId="0" borderId="29" xfId="62" applyFont="1" applyBorder="1" applyAlignment="1">
      <alignment vertical="center" wrapText="1"/>
      <protection/>
    </xf>
    <xf numFmtId="4" fontId="25" fillId="0" borderId="15" xfId="62" applyNumberFormat="1" applyFont="1" applyFill="1" applyBorder="1" applyAlignment="1">
      <alignment horizontal="center" vertical="center"/>
      <protection/>
    </xf>
    <xf numFmtId="0" fontId="25" fillId="0" borderId="28" xfId="62" applyFont="1" applyBorder="1" applyAlignment="1">
      <alignment vertical="center" wrapText="1"/>
      <protection/>
    </xf>
    <xf numFmtId="0" fontId="24" fillId="0" borderId="27" xfId="62" applyFont="1" applyBorder="1" applyAlignment="1">
      <alignment vertical="center" wrapText="1"/>
      <protection/>
    </xf>
    <xf numFmtId="0" fontId="24" fillId="0" borderId="30" xfId="62" applyFont="1" applyBorder="1" applyAlignment="1">
      <alignment vertical="center" wrapText="1"/>
      <protection/>
    </xf>
    <xf numFmtId="0" fontId="27" fillId="0" borderId="29" xfId="62" applyFont="1" applyBorder="1" applyAlignment="1">
      <alignment vertical="center" wrapText="1"/>
      <protection/>
    </xf>
    <xf numFmtId="0" fontId="25" fillId="0" borderId="29" xfId="62" applyFont="1" applyBorder="1" applyAlignment="1">
      <alignment vertical="center"/>
      <protection/>
    </xf>
    <xf numFmtId="4" fontId="18" fillId="0" borderId="0" xfId="62" applyNumberFormat="1" applyFont="1">
      <alignment/>
      <protection/>
    </xf>
    <xf numFmtId="0" fontId="25" fillId="0" borderId="29" xfId="62" applyFont="1" applyBorder="1" applyAlignment="1">
      <alignment vertical="top" wrapText="1"/>
      <protection/>
    </xf>
    <xf numFmtId="0" fontId="25" fillId="0" borderId="28" xfId="62" applyFont="1" applyBorder="1" applyAlignment="1">
      <alignment vertical="top" wrapText="1"/>
      <protection/>
    </xf>
    <xf numFmtId="0" fontId="25" fillId="0" borderId="29" xfId="62" applyFont="1" applyBorder="1" applyAlignment="1">
      <alignment horizontal="left" vertical="top" wrapText="1"/>
      <protection/>
    </xf>
    <xf numFmtId="0" fontId="28" fillId="0" borderId="28" xfId="62" applyFont="1" applyBorder="1" applyAlignment="1">
      <alignment vertical="top" wrapText="1"/>
      <protection/>
    </xf>
    <xf numFmtId="0" fontId="31" fillId="0" borderId="19" xfId="63" applyBorder="1"/>
    <xf numFmtId="0" fontId="24" fillId="0" borderId="0" xfId="62" applyFont="1" applyAlignment="1">
      <alignment horizontal="left" wrapText="1"/>
      <protection/>
    </xf>
    <xf numFmtId="0" fontId="24" fillId="34" borderId="31" xfId="62" applyFont="1" applyFill="1" applyBorder="1" applyAlignment="1">
      <alignment horizontal="left" vertical="center" wrapText="1"/>
      <protection/>
    </xf>
    <xf numFmtId="0" fontId="24" fillId="34" borderId="16" xfId="62" applyFont="1" applyFill="1" applyBorder="1" applyAlignment="1">
      <alignment horizontal="left" vertical="center" wrapText="1"/>
      <protection/>
    </xf>
    <xf numFmtId="0" fontId="24" fillId="34" borderId="32" xfId="62" applyFont="1" applyFill="1" applyBorder="1" applyAlignment="1">
      <alignment horizontal="left" vertical="center" wrapText="1"/>
      <protection/>
    </xf>
    <xf numFmtId="0" fontId="19" fillId="33" borderId="33" xfId="62" applyFont="1" applyFill="1" applyBorder="1" applyAlignment="1">
      <alignment horizontal="left"/>
      <protection/>
    </xf>
    <xf numFmtId="0" fontId="19" fillId="33" borderId="34" xfId="62" applyFont="1" applyFill="1" applyBorder="1" applyAlignment="1">
      <alignment horizontal="left"/>
      <protection/>
    </xf>
    <xf numFmtId="0" fontId="19" fillId="33" borderId="35" xfId="62" applyFont="1" applyFill="1" applyBorder="1" applyAlignment="1">
      <alignment horizontal="left"/>
      <protection/>
    </xf>
    <xf numFmtId="0" fontId="21" fillId="0" borderId="36" xfId="62" applyFont="1" applyBorder="1" applyAlignment="1">
      <alignment horizontal="left" vertical="center" wrapText="1"/>
      <protection/>
    </xf>
    <xf numFmtId="0" fontId="23" fillId="33" borderId="37" xfId="62" applyFont="1" applyFill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" vertical="center" wrapText="1"/>
      <protection/>
    </xf>
    <xf numFmtId="0" fontId="24" fillId="33" borderId="39" xfId="62" applyFont="1" applyFill="1" applyBorder="1" applyAlignment="1">
      <alignment horizontal="center" vertical="center" wrapText="1"/>
      <protection/>
    </xf>
    <xf numFmtId="0" fontId="24" fillId="33" borderId="28" xfId="62" applyFont="1" applyFill="1" applyBorder="1" applyAlignment="1">
      <alignment horizontal="center" vertical="center" wrapText="1"/>
      <protection/>
    </xf>
    <xf numFmtId="0" fontId="24" fillId="33" borderId="11" xfId="62" applyFont="1" applyFill="1" applyBorder="1" applyAlignment="1">
      <alignment horizontal="center" vertical="center" wrapText="1"/>
      <protection/>
    </xf>
    <xf numFmtId="0" fontId="24" fillId="33" borderId="13" xfId="62" applyFont="1" applyFill="1" applyBorder="1" applyAlignment="1">
      <alignment horizontal="center" vertical="center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al 2" xfId="61"/>
    <cellStyle name="Normální 2" xfId="62"/>
    <cellStyle name="Hypertextový odkaz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sults.bapco.com/charts/facet/CrossMark/cpu/all/noteboo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tabSelected="1" zoomScaleSheetLayoutView="90" workbookViewId="0" topLeftCell="A1">
      <selection activeCell="I21" sqref="I21"/>
    </sheetView>
  </sheetViews>
  <sheetFormatPr defaultColWidth="9.140625" defaultRowHeight="15"/>
  <cols>
    <col min="1" max="1" width="2.421875" style="20" customWidth="1"/>
    <col min="2" max="2" width="19.28125" style="16" customWidth="1"/>
    <col min="3" max="3" width="5.421875" style="17" customWidth="1"/>
    <col min="4" max="4" width="6.140625" style="17" customWidth="1"/>
    <col min="5" max="5" width="11.140625" style="18" customWidth="1"/>
    <col min="6" max="6" width="9.28125" style="18" customWidth="1"/>
    <col min="7" max="7" width="11.140625" style="18" customWidth="1"/>
    <col min="8" max="8" width="12.00390625" style="18" bestFit="1" customWidth="1"/>
    <col min="9" max="9" width="12.00390625" style="19" bestFit="1" customWidth="1"/>
    <col min="10" max="10" width="53.28125" style="5" customWidth="1"/>
    <col min="11" max="16384" width="9.140625" style="20" customWidth="1"/>
  </cols>
  <sheetData>
    <row r="1" spans="2:10" s="1" customFormat="1" ht="17.45" customHeight="1" thickBot="1">
      <c r="B1" s="56" t="s">
        <v>65</v>
      </c>
      <c r="C1" s="57"/>
      <c r="D1" s="57"/>
      <c r="E1" s="57"/>
      <c r="F1" s="57"/>
      <c r="G1" s="57"/>
      <c r="H1" s="57"/>
      <c r="I1" s="57"/>
      <c r="J1" s="58"/>
    </row>
    <row r="2" spans="2:10" s="1" customFormat="1" ht="19.15" customHeight="1" thickBot="1">
      <c r="B2" s="2"/>
      <c r="C2" s="3"/>
      <c r="D2" s="3"/>
      <c r="E2" s="3"/>
      <c r="F2" s="3"/>
      <c r="G2" s="3"/>
      <c r="H2" s="3"/>
      <c r="I2" s="3"/>
      <c r="J2" s="4"/>
    </row>
    <row r="3" spans="2:10" s="1" customFormat="1" ht="15" customHeight="1" thickBot="1">
      <c r="B3" s="56" t="s">
        <v>0</v>
      </c>
      <c r="C3" s="57"/>
      <c r="D3" s="57"/>
      <c r="E3" s="57"/>
      <c r="F3" s="57"/>
      <c r="G3" s="57"/>
      <c r="H3" s="57"/>
      <c r="I3" s="57"/>
      <c r="J3" s="58"/>
    </row>
    <row r="4" spans="2:10" s="1" customFormat="1" ht="16.15" customHeight="1" thickBot="1">
      <c r="B4" s="56" t="s">
        <v>1</v>
      </c>
      <c r="C4" s="57"/>
      <c r="D4" s="57"/>
      <c r="E4" s="57"/>
      <c r="F4" s="57"/>
      <c r="G4" s="57"/>
      <c r="H4" s="57"/>
      <c r="I4" s="57"/>
      <c r="J4" s="58"/>
    </row>
    <row r="5" spans="2:10" s="1" customFormat="1" ht="19.9" customHeight="1" thickBot="1">
      <c r="B5" s="59"/>
      <c r="C5" s="59"/>
      <c r="D5" s="59"/>
      <c r="E5" s="59"/>
      <c r="F5" s="59"/>
      <c r="G5" s="59"/>
      <c r="H5" s="59"/>
      <c r="I5" s="59"/>
      <c r="J5" s="5"/>
    </row>
    <row r="6" spans="1:10" s="1" customFormat="1" ht="14.45" customHeight="1">
      <c r="A6" s="6"/>
      <c r="B6" s="60" t="s">
        <v>2</v>
      </c>
      <c r="C6" s="7"/>
      <c r="D6" s="7"/>
      <c r="E6" s="7" t="s">
        <v>3</v>
      </c>
      <c r="F6" s="64" t="s">
        <v>49</v>
      </c>
      <c r="G6" s="8" t="s">
        <v>3</v>
      </c>
      <c r="H6" s="8" t="s">
        <v>4</v>
      </c>
      <c r="I6" s="9" t="s">
        <v>4</v>
      </c>
      <c r="J6" s="62" t="s">
        <v>5</v>
      </c>
    </row>
    <row r="7" spans="1:10" s="1" customFormat="1" ht="14.45" customHeight="1" thickBot="1">
      <c r="A7" s="6"/>
      <c r="B7" s="61"/>
      <c r="C7" s="10" t="s">
        <v>6</v>
      </c>
      <c r="D7" s="10" t="s">
        <v>7</v>
      </c>
      <c r="E7" s="10" t="s">
        <v>8</v>
      </c>
      <c r="F7" s="65"/>
      <c r="G7" s="11" t="s">
        <v>9</v>
      </c>
      <c r="H7" s="11" t="s">
        <v>8</v>
      </c>
      <c r="I7" s="12" t="s">
        <v>9</v>
      </c>
      <c r="J7" s="63"/>
    </row>
    <row r="8" spans="2:10" s="1" customFormat="1" ht="13.5" thickBot="1">
      <c r="B8" s="53"/>
      <c r="C8" s="54"/>
      <c r="D8" s="54"/>
      <c r="E8" s="54"/>
      <c r="F8" s="54"/>
      <c r="G8" s="54"/>
      <c r="H8" s="54"/>
      <c r="I8" s="54"/>
      <c r="J8" s="55"/>
    </row>
    <row r="9" spans="2:10" s="1" customFormat="1" ht="45.6" customHeight="1" thickBot="1">
      <c r="B9" s="43" t="s">
        <v>12</v>
      </c>
      <c r="C9" s="35">
        <v>28</v>
      </c>
      <c r="D9" s="36" t="s">
        <v>10</v>
      </c>
      <c r="E9" s="37">
        <v>0</v>
      </c>
      <c r="F9" s="37">
        <f>E9*0.21</f>
        <v>0</v>
      </c>
      <c r="G9" s="38">
        <f>E9+F9</f>
        <v>0</v>
      </c>
      <c r="H9" s="40">
        <f>C9*E9</f>
        <v>0</v>
      </c>
      <c r="I9" s="37">
        <f>C9*G9</f>
        <v>0</v>
      </c>
      <c r="J9" s="45" t="s">
        <v>50</v>
      </c>
    </row>
    <row r="10" spans="2:10" s="1" customFormat="1" ht="61.15" customHeight="1" thickBot="1">
      <c r="B10" s="43" t="s">
        <v>62</v>
      </c>
      <c r="C10" s="35">
        <v>28</v>
      </c>
      <c r="D10" s="36" t="s">
        <v>6</v>
      </c>
      <c r="E10" s="37">
        <v>0</v>
      </c>
      <c r="F10" s="37">
        <f aca="true" t="shared" si="0" ref="F10:F21">E10*0.21</f>
        <v>0</v>
      </c>
      <c r="G10" s="38">
        <f aca="true" t="shared" si="1" ref="G10:G21">E10+F10</f>
        <v>0</v>
      </c>
      <c r="H10" s="40">
        <f aca="true" t="shared" si="2" ref="H10:H21">C10*E10</f>
        <v>0</v>
      </c>
      <c r="I10" s="37">
        <f aca="true" t="shared" si="3" ref="I10:I21">C10*G10</f>
        <v>0</v>
      </c>
      <c r="J10" s="44" t="s">
        <v>63</v>
      </c>
    </row>
    <row r="11" spans="2:10" s="1" customFormat="1" ht="202.15" customHeight="1" thickBot="1">
      <c r="B11" s="43" t="s">
        <v>53</v>
      </c>
      <c r="C11" s="35">
        <v>2</v>
      </c>
      <c r="D11" s="36" t="s">
        <v>10</v>
      </c>
      <c r="E11" s="37">
        <v>0</v>
      </c>
      <c r="F11" s="37">
        <f t="shared" si="0"/>
        <v>0</v>
      </c>
      <c r="G11" s="38">
        <f t="shared" si="1"/>
        <v>0</v>
      </c>
      <c r="H11" s="40">
        <f t="shared" si="2"/>
        <v>0</v>
      </c>
      <c r="I11" s="37">
        <f t="shared" si="3"/>
        <v>0</v>
      </c>
      <c r="J11" s="47" t="s">
        <v>52</v>
      </c>
    </row>
    <row r="12" spans="2:10" s="1" customFormat="1" ht="129.6" customHeight="1" thickBot="1">
      <c r="B12" s="43" t="s">
        <v>77</v>
      </c>
      <c r="C12" s="35">
        <v>2</v>
      </c>
      <c r="D12" s="36" t="s">
        <v>10</v>
      </c>
      <c r="E12" s="37">
        <v>0</v>
      </c>
      <c r="F12" s="37">
        <f t="shared" si="0"/>
        <v>0</v>
      </c>
      <c r="G12" s="38">
        <f t="shared" si="1"/>
        <v>0</v>
      </c>
      <c r="H12" s="40">
        <f t="shared" si="2"/>
        <v>0</v>
      </c>
      <c r="I12" s="37">
        <f t="shared" si="3"/>
        <v>0</v>
      </c>
      <c r="J12" s="47" t="s">
        <v>56</v>
      </c>
    </row>
    <row r="13" spans="2:10" s="1" customFormat="1" ht="77.25" thickBot="1">
      <c r="B13" s="43" t="s">
        <v>54</v>
      </c>
      <c r="C13" s="35">
        <v>1</v>
      </c>
      <c r="D13" s="36" t="s">
        <v>10</v>
      </c>
      <c r="E13" s="37">
        <v>0</v>
      </c>
      <c r="F13" s="37">
        <f t="shared" si="0"/>
        <v>0</v>
      </c>
      <c r="G13" s="38">
        <f t="shared" si="1"/>
        <v>0</v>
      </c>
      <c r="H13" s="40">
        <f t="shared" si="2"/>
        <v>0</v>
      </c>
      <c r="I13" s="37">
        <f t="shared" si="3"/>
        <v>0</v>
      </c>
      <c r="J13" s="39" t="s">
        <v>55</v>
      </c>
    </row>
    <row r="14" spans="2:10" s="1" customFormat="1" ht="115.5" thickBot="1">
      <c r="B14" s="43" t="s">
        <v>58</v>
      </c>
      <c r="C14" s="35">
        <v>4</v>
      </c>
      <c r="D14" s="36" t="s">
        <v>10</v>
      </c>
      <c r="E14" s="37">
        <v>0</v>
      </c>
      <c r="F14" s="37">
        <f t="shared" si="0"/>
        <v>0</v>
      </c>
      <c r="G14" s="38">
        <f t="shared" si="1"/>
        <v>0</v>
      </c>
      <c r="H14" s="40">
        <f t="shared" si="2"/>
        <v>0</v>
      </c>
      <c r="I14" s="37">
        <f t="shared" si="3"/>
        <v>0</v>
      </c>
      <c r="J14" s="41" t="s">
        <v>57</v>
      </c>
    </row>
    <row r="15" spans="2:10" s="1" customFormat="1" ht="26.25" thickBot="1">
      <c r="B15" s="42" t="s">
        <v>62</v>
      </c>
      <c r="C15" s="35">
        <v>4</v>
      </c>
      <c r="D15" s="36" t="s">
        <v>10</v>
      </c>
      <c r="E15" s="37">
        <v>0</v>
      </c>
      <c r="F15" s="37">
        <f t="shared" si="0"/>
        <v>0</v>
      </c>
      <c r="G15" s="38">
        <f t="shared" si="1"/>
        <v>0</v>
      </c>
      <c r="H15" s="40">
        <f t="shared" si="2"/>
        <v>0</v>
      </c>
      <c r="I15" s="37">
        <f t="shared" si="3"/>
        <v>0</v>
      </c>
      <c r="J15" s="41" t="s">
        <v>63</v>
      </c>
    </row>
    <row r="16" spans="2:10" s="1" customFormat="1" ht="26.25" thickBot="1">
      <c r="B16" s="42" t="s">
        <v>64</v>
      </c>
      <c r="C16" s="35">
        <v>1</v>
      </c>
      <c r="D16" s="36" t="s">
        <v>10</v>
      </c>
      <c r="E16" s="37">
        <v>0</v>
      </c>
      <c r="F16" s="37">
        <f t="shared" si="0"/>
        <v>0</v>
      </c>
      <c r="G16" s="38">
        <f t="shared" si="1"/>
        <v>0</v>
      </c>
      <c r="H16" s="40">
        <f t="shared" si="2"/>
        <v>0</v>
      </c>
      <c r="I16" s="37">
        <f t="shared" si="3"/>
        <v>0</v>
      </c>
      <c r="J16" s="48" t="s">
        <v>66</v>
      </c>
    </row>
    <row r="17" spans="2:10" s="1" customFormat="1" ht="64.5" thickBot="1">
      <c r="B17" s="43" t="s">
        <v>67</v>
      </c>
      <c r="C17" s="35">
        <v>1</v>
      </c>
      <c r="D17" s="36" t="s">
        <v>10</v>
      </c>
      <c r="E17" s="37">
        <v>0</v>
      </c>
      <c r="F17" s="37">
        <f t="shared" si="0"/>
        <v>0</v>
      </c>
      <c r="G17" s="38">
        <f t="shared" si="1"/>
        <v>0</v>
      </c>
      <c r="H17" s="40">
        <f t="shared" si="2"/>
        <v>0</v>
      </c>
      <c r="I17" s="37">
        <f t="shared" si="3"/>
        <v>0</v>
      </c>
      <c r="J17" s="49" t="s">
        <v>68</v>
      </c>
    </row>
    <row r="18" spans="2:10" s="1" customFormat="1" ht="64.5" thickBot="1">
      <c r="B18" s="43" t="s">
        <v>69</v>
      </c>
      <c r="C18" s="35">
        <v>1</v>
      </c>
      <c r="D18" s="36" t="s">
        <v>10</v>
      </c>
      <c r="E18" s="37">
        <v>0</v>
      </c>
      <c r="F18" s="37">
        <f t="shared" si="0"/>
        <v>0</v>
      </c>
      <c r="G18" s="38">
        <f t="shared" si="1"/>
        <v>0</v>
      </c>
      <c r="H18" s="40">
        <f t="shared" si="2"/>
        <v>0</v>
      </c>
      <c r="I18" s="37">
        <f t="shared" si="3"/>
        <v>0</v>
      </c>
      <c r="J18" s="47" t="s">
        <v>70</v>
      </c>
    </row>
    <row r="19" spans="2:10" s="1" customFormat="1" ht="217.5" thickBot="1">
      <c r="B19" s="43" t="s">
        <v>71</v>
      </c>
      <c r="C19" s="35">
        <v>5</v>
      </c>
      <c r="D19" s="36" t="s">
        <v>10</v>
      </c>
      <c r="E19" s="37">
        <v>0</v>
      </c>
      <c r="F19" s="37">
        <f t="shared" si="0"/>
        <v>0</v>
      </c>
      <c r="G19" s="38">
        <f t="shared" si="1"/>
        <v>0</v>
      </c>
      <c r="H19" s="40">
        <f t="shared" si="2"/>
        <v>0</v>
      </c>
      <c r="I19" s="37">
        <f t="shared" si="3"/>
        <v>0</v>
      </c>
      <c r="J19" s="39" t="s">
        <v>72</v>
      </c>
    </row>
    <row r="20" spans="2:10" s="1" customFormat="1" ht="115.5" thickBot="1">
      <c r="B20" s="43" t="s">
        <v>73</v>
      </c>
      <c r="C20" s="35">
        <v>5</v>
      </c>
      <c r="D20" s="36" t="s">
        <v>10</v>
      </c>
      <c r="E20" s="37">
        <v>0</v>
      </c>
      <c r="F20" s="37">
        <f t="shared" si="0"/>
        <v>0</v>
      </c>
      <c r="G20" s="38">
        <f t="shared" si="1"/>
        <v>0</v>
      </c>
      <c r="H20" s="40">
        <f t="shared" si="2"/>
        <v>0</v>
      </c>
      <c r="I20" s="37">
        <f t="shared" si="3"/>
        <v>0</v>
      </c>
      <c r="J20" s="47" t="s">
        <v>74</v>
      </c>
    </row>
    <row r="21" spans="2:10" s="1" customFormat="1" ht="372" thickBot="1">
      <c r="B21" s="42" t="s">
        <v>75</v>
      </c>
      <c r="C21" s="35">
        <v>4</v>
      </c>
      <c r="D21" s="36" t="s">
        <v>10</v>
      </c>
      <c r="E21" s="40">
        <v>0</v>
      </c>
      <c r="F21" s="37">
        <f t="shared" si="0"/>
        <v>0</v>
      </c>
      <c r="G21" s="38">
        <f t="shared" si="1"/>
        <v>0</v>
      </c>
      <c r="H21" s="40">
        <f t="shared" si="2"/>
        <v>0</v>
      </c>
      <c r="I21" s="37">
        <f t="shared" si="3"/>
        <v>0</v>
      </c>
      <c r="J21" s="50" t="s">
        <v>76</v>
      </c>
    </row>
    <row r="22" spans="2:10" s="1" customFormat="1" ht="13.5" thickBot="1">
      <c r="B22" s="33" t="s">
        <v>11</v>
      </c>
      <c r="C22" s="13"/>
      <c r="D22" s="13"/>
      <c r="E22" s="14"/>
      <c r="F22" s="13"/>
      <c r="G22" s="14"/>
      <c r="H22" s="15">
        <f>SUM(H9:H21)</f>
        <v>0</v>
      </c>
      <c r="I22" s="15">
        <f>SUM(I9:I21)</f>
        <v>0</v>
      </c>
      <c r="J22" s="34"/>
    </row>
    <row r="23" s="1" customFormat="1" ht="28.9" customHeight="1">
      <c r="H23" s="46"/>
    </row>
    <row r="24" spans="2:10" s="1" customFormat="1" ht="15">
      <c r="B24" s="16"/>
      <c r="C24" s="17"/>
      <c r="D24" s="17"/>
      <c r="E24" s="18"/>
      <c r="F24" s="18"/>
      <c r="G24" s="18"/>
      <c r="H24" s="18"/>
      <c r="I24" s="19"/>
      <c r="J24" s="5"/>
    </row>
    <row r="25" spans="2:10" s="1" customFormat="1" ht="15">
      <c r="B25" s="52" t="s">
        <v>59</v>
      </c>
      <c r="C25" s="52"/>
      <c r="D25" s="52"/>
      <c r="E25" s="52"/>
      <c r="F25" s="52"/>
      <c r="G25" s="52"/>
      <c r="H25" s="52"/>
      <c r="I25" s="52"/>
      <c r="J25" s="52"/>
    </row>
    <row r="26" spans="2:10" s="1" customFormat="1" ht="15">
      <c r="B26" s="16"/>
      <c r="C26" s="17"/>
      <c r="D26" s="17"/>
      <c r="E26" s="18"/>
      <c r="F26" s="18"/>
      <c r="G26" s="18"/>
      <c r="H26" s="18"/>
      <c r="I26" s="19"/>
      <c r="J26" s="5"/>
    </row>
    <row r="27" spans="2:10" s="1" customFormat="1" ht="15">
      <c r="B27" s="16"/>
      <c r="C27" s="17"/>
      <c r="D27" s="17"/>
      <c r="E27" s="18"/>
      <c r="F27" s="18"/>
      <c r="G27" s="18"/>
      <c r="H27" s="18"/>
      <c r="I27" s="19"/>
      <c r="J27" s="5"/>
    </row>
    <row r="28" spans="2:10" s="1" customFormat="1" ht="15">
      <c r="B28" s="16"/>
      <c r="C28" s="17"/>
      <c r="D28" s="17"/>
      <c r="E28" s="18"/>
      <c r="F28" s="18"/>
      <c r="G28" s="18"/>
      <c r="H28" s="18"/>
      <c r="I28" s="19"/>
      <c r="J28" s="5"/>
    </row>
    <row r="29" spans="2:10" s="1" customFormat="1" ht="15">
      <c r="B29" s="16"/>
      <c r="C29" s="17"/>
      <c r="D29" s="17"/>
      <c r="E29" s="18"/>
      <c r="F29" s="18"/>
      <c r="G29" s="18"/>
      <c r="H29" s="18"/>
      <c r="I29" s="19"/>
      <c r="J29" s="5"/>
    </row>
    <row r="30" spans="2:10" s="1" customFormat="1" ht="15">
      <c r="B30" s="16"/>
      <c r="C30" s="17"/>
      <c r="D30" s="17"/>
      <c r="E30" s="18"/>
      <c r="F30" s="18"/>
      <c r="G30" s="18"/>
      <c r="H30" s="18"/>
      <c r="I30" s="19"/>
      <c r="J30" s="5"/>
    </row>
    <row r="31" spans="2:10" s="1" customFormat="1" ht="15">
      <c r="B31" s="16"/>
      <c r="C31" s="17"/>
      <c r="D31" s="17"/>
      <c r="E31" s="18"/>
      <c r="F31" s="18"/>
      <c r="G31" s="18"/>
      <c r="H31" s="18"/>
      <c r="I31" s="19"/>
      <c r="J31" s="5"/>
    </row>
    <row r="32" spans="2:10" s="1" customFormat="1" ht="15">
      <c r="B32" s="16"/>
      <c r="C32" s="17"/>
      <c r="D32" s="17"/>
      <c r="E32" s="18"/>
      <c r="F32" s="18"/>
      <c r="G32" s="18"/>
      <c r="H32" s="18"/>
      <c r="I32" s="19"/>
      <c r="J32" s="5"/>
    </row>
    <row r="33" spans="2:10" s="1" customFormat="1" ht="15">
      <c r="B33" s="16"/>
      <c r="C33" s="17"/>
      <c r="D33" s="17"/>
      <c r="E33" s="18"/>
      <c r="F33" s="18"/>
      <c r="G33" s="18"/>
      <c r="H33" s="18"/>
      <c r="I33" s="19"/>
      <c r="J33" s="5"/>
    </row>
    <row r="34" spans="2:10" s="1" customFormat="1" ht="15">
      <c r="B34" s="16"/>
      <c r="C34" s="17"/>
      <c r="D34" s="17"/>
      <c r="E34" s="18"/>
      <c r="F34" s="18"/>
      <c r="G34" s="18"/>
      <c r="H34" s="18"/>
      <c r="I34" s="19"/>
      <c r="J34" s="5"/>
    </row>
    <row r="35" spans="2:10" s="1" customFormat="1" ht="15">
      <c r="B35" s="16"/>
      <c r="C35" s="17"/>
      <c r="D35" s="17"/>
      <c r="E35" s="18"/>
      <c r="F35" s="18"/>
      <c r="G35" s="18"/>
      <c r="H35" s="18"/>
      <c r="I35" s="19"/>
      <c r="J35" s="5"/>
    </row>
    <row r="36" spans="2:10" s="1" customFormat="1" ht="15">
      <c r="B36" s="16"/>
      <c r="C36" s="17"/>
      <c r="D36" s="17"/>
      <c r="E36" s="18"/>
      <c r="F36" s="18"/>
      <c r="G36" s="18"/>
      <c r="H36" s="18"/>
      <c r="I36" s="19"/>
      <c r="J36" s="5"/>
    </row>
    <row r="37" spans="2:10" s="1" customFormat="1" ht="15">
      <c r="B37" s="16"/>
      <c r="C37" s="17"/>
      <c r="D37" s="17"/>
      <c r="E37" s="18"/>
      <c r="F37" s="18"/>
      <c r="G37" s="18"/>
      <c r="H37" s="18"/>
      <c r="I37" s="19"/>
      <c r="J37" s="5"/>
    </row>
    <row r="38" spans="2:10" s="1" customFormat="1" ht="15">
      <c r="B38" s="16"/>
      <c r="C38" s="17"/>
      <c r="D38" s="17"/>
      <c r="E38" s="18"/>
      <c r="F38" s="18"/>
      <c r="G38" s="18"/>
      <c r="H38" s="18"/>
      <c r="I38" s="19"/>
      <c r="J38" s="5"/>
    </row>
    <row r="39" spans="2:10" s="1" customFormat="1" ht="15">
      <c r="B39" s="16"/>
      <c r="C39" s="17"/>
      <c r="D39" s="17"/>
      <c r="E39" s="18"/>
      <c r="F39" s="18"/>
      <c r="G39" s="18"/>
      <c r="H39" s="18"/>
      <c r="I39" s="19"/>
      <c r="J39" s="5"/>
    </row>
    <row r="40" spans="2:10" s="1" customFormat="1" ht="15">
      <c r="B40" s="16"/>
      <c r="C40" s="17"/>
      <c r="D40" s="17"/>
      <c r="E40" s="18"/>
      <c r="F40" s="18"/>
      <c r="G40" s="18"/>
      <c r="H40" s="18"/>
      <c r="I40" s="19"/>
      <c r="J40" s="5"/>
    </row>
    <row r="41" spans="2:10" s="1" customFormat="1" ht="15">
      <c r="B41" s="16"/>
      <c r="C41" s="17"/>
      <c r="D41" s="17"/>
      <c r="E41" s="18"/>
      <c r="F41" s="18"/>
      <c r="G41" s="18"/>
      <c r="H41" s="18"/>
      <c r="I41" s="19"/>
      <c r="J41" s="5"/>
    </row>
    <row r="42" spans="2:10" s="1" customFormat="1" ht="15">
      <c r="B42" s="16"/>
      <c r="C42" s="17"/>
      <c r="D42" s="17"/>
      <c r="E42" s="18"/>
      <c r="F42" s="18"/>
      <c r="G42" s="18"/>
      <c r="H42" s="18"/>
      <c r="I42" s="19"/>
      <c r="J42" s="5"/>
    </row>
    <row r="43" spans="2:10" s="1" customFormat="1" ht="15">
      <c r="B43" s="16"/>
      <c r="C43" s="17"/>
      <c r="D43" s="17"/>
      <c r="E43" s="18"/>
      <c r="F43" s="18"/>
      <c r="G43" s="18"/>
      <c r="H43" s="18"/>
      <c r="I43" s="19"/>
      <c r="J43" s="5"/>
    </row>
    <row r="44" spans="2:10" s="1" customFormat="1" ht="15">
      <c r="B44" s="16"/>
      <c r="C44" s="17"/>
      <c r="D44" s="17"/>
      <c r="E44" s="18"/>
      <c r="F44" s="18"/>
      <c r="G44" s="18"/>
      <c r="H44" s="18"/>
      <c r="I44" s="19"/>
      <c r="J44" s="5"/>
    </row>
    <row r="45" spans="2:10" s="1" customFormat="1" ht="15">
      <c r="B45" s="16"/>
      <c r="C45" s="17"/>
      <c r="D45" s="17"/>
      <c r="E45" s="18"/>
      <c r="F45" s="18"/>
      <c r="G45" s="18"/>
      <c r="H45" s="18"/>
      <c r="I45" s="19"/>
      <c r="J45" s="5"/>
    </row>
    <row r="46" spans="2:10" s="1" customFormat="1" ht="15">
      <c r="B46" s="16"/>
      <c r="C46" s="17"/>
      <c r="D46" s="17"/>
      <c r="E46" s="18"/>
      <c r="F46" s="18"/>
      <c r="G46" s="18"/>
      <c r="H46" s="18"/>
      <c r="I46" s="19"/>
      <c r="J46" s="5"/>
    </row>
    <row r="47" spans="2:10" s="1" customFormat="1" ht="15">
      <c r="B47" s="16"/>
      <c r="C47" s="17"/>
      <c r="D47" s="17"/>
      <c r="E47" s="18"/>
      <c r="F47" s="18"/>
      <c r="G47" s="18"/>
      <c r="H47" s="18"/>
      <c r="I47" s="19"/>
      <c r="J47" s="5"/>
    </row>
    <row r="48" spans="2:10" s="1" customFormat="1" ht="15">
      <c r="B48" s="16"/>
      <c r="C48" s="17"/>
      <c r="D48" s="17"/>
      <c r="E48" s="18"/>
      <c r="F48" s="18"/>
      <c r="G48" s="18"/>
      <c r="H48" s="18"/>
      <c r="I48" s="19"/>
      <c r="J48" s="5"/>
    </row>
    <row r="49" spans="2:10" s="1" customFormat="1" ht="15">
      <c r="B49" s="16"/>
      <c r="C49" s="17"/>
      <c r="D49" s="17"/>
      <c r="E49" s="18"/>
      <c r="F49" s="18"/>
      <c r="G49" s="18"/>
      <c r="H49" s="18"/>
      <c r="I49" s="19"/>
      <c r="J49" s="5"/>
    </row>
    <row r="50" spans="2:10" s="1" customFormat="1" ht="15">
      <c r="B50" s="16"/>
      <c r="C50" s="17"/>
      <c r="D50" s="17"/>
      <c r="E50" s="18"/>
      <c r="F50" s="18"/>
      <c r="G50" s="18"/>
      <c r="H50" s="18"/>
      <c r="I50" s="19"/>
      <c r="J50" s="5"/>
    </row>
    <row r="51" spans="2:10" s="1" customFormat="1" ht="15">
      <c r="B51" s="16"/>
      <c r="C51" s="17"/>
      <c r="D51" s="17"/>
      <c r="E51" s="18"/>
      <c r="F51" s="18"/>
      <c r="G51" s="18"/>
      <c r="H51" s="18"/>
      <c r="I51" s="19"/>
      <c r="J51" s="5"/>
    </row>
    <row r="52" spans="2:10" s="1" customFormat="1" ht="15">
      <c r="B52" s="16"/>
      <c r="C52" s="17"/>
      <c r="D52" s="17"/>
      <c r="E52" s="18"/>
      <c r="F52" s="18"/>
      <c r="G52" s="18"/>
      <c r="H52" s="18"/>
      <c r="I52" s="19"/>
      <c r="J52" s="5"/>
    </row>
    <row r="53" spans="2:10" s="1" customFormat="1" ht="15">
      <c r="B53" s="16"/>
      <c r="C53" s="17"/>
      <c r="D53" s="17"/>
      <c r="E53" s="18"/>
      <c r="F53" s="18"/>
      <c r="G53" s="18"/>
      <c r="H53" s="18"/>
      <c r="I53" s="19"/>
      <c r="J53" s="5"/>
    </row>
    <row r="54" spans="2:10" s="1" customFormat="1" ht="15">
      <c r="B54" s="16"/>
      <c r="C54" s="17"/>
      <c r="D54" s="17"/>
      <c r="E54" s="18"/>
      <c r="F54" s="18"/>
      <c r="G54" s="18"/>
      <c r="H54" s="18"/>
      <c r="I54" s="19"/>
      <c r="J54" s="5"/>
    </row>
    <row r="55" spans="2:10" s="1" customFormat="1" ht="15">
      <c r="B55" s="16"/>
      <c r="C55" s="17"/>
      <c r="D55" s="17"/>
      <c r="E55" s="18"/>
      <c r="F55" s="18"/>
      <c r="G55" s="18"/>
      <c r="H55" s="18"/>
      <c r="I55" s="19"/>
      <c r="J55" s="5"/>
    </row>
    <row r="56" spans="2:10" s="1" customFormat="1" ht="15">
      <c r="B56" s="16"/>
      <c r="C56" s="17"/>
      <c r="D56" s="17"/>
      <c r="E56" s="18"/>
      <c r="F56" s="18"/>
      <c r="G56" s="18"/>
      <c r="H56" s="18"/>
      <c r="I56" s="19"/>
      <c r="J56" s="5"/>
    </row>
    <row r="57" spans="2:10" s="1" customFormat="1" ht="15">
      <c r="B57" s="16"/>
      <c r="C57" s="17"/>
      <c r="D57" s="17"/>
      <c r="E57" s="18"/>
      <c r="F57" s="18"/>
      <c r="G57" s="18"/>
      <c r="H57" s="18"/>
      <c r="I57" s="19"/>
      <c r="J57" s="5"/>
    </row>
    <row r="58" spans="2:10" s="1" customFormat="1" ht="25.5" customHeight="1">
      <c r="B58" s="16"/>
      <c r="C58" s="17"/>
      <c r="D58" s="17"/>
      <c r="E58" s="18"/>
      <c r="F58" s="18"/>
      <c r="G58" s="18"/>
      <c r="H58" s="18"/>
      <c r="I58" s="19"/>
      <c r="J58" s="5"/>
    </row>
    <row r="59" spans="2:10" s="1" customFormat="1" ht="15">
      <c r="B59" s="16"/>
      <c r="C59" s="17"/>
      <c r="D59" s="17"/>
      <c r="E59" s="18"/>
      <c r="F59" s="18"/>
      <c r="G59" s="18"/>
      <c r="H59" s="18"/>
      <c r="I59" s="19"/>
      <c r="J59" s="5"/>
    </row>
    <row r="60" spans="2:10" s="1" customFormat="1" ht="15">
      <c r="B60" s="16"/>
      <c r="C60" s="17"/>
      <c r="D60" s="17"/>
      <c r="E60" s="18"/>
      <c r="F60" s="18"/>
      <c r="G60" s="18"/>
      <c r="H60" s="18"/>
      <c r="I60" s="19"/>
      <c r="J60" s="5"/>
    </row>
    <row r="61" spans="2:10" s="1" customFormat="1" ht="15">
      <c r="B61" s="16"/>
      <c r="C61" s="17"/>
      <c r="D61" s="17"/>
      <c r="E61" s="18"/>
      <c r="F61" s="18"/>
      <c r="G61" s="18"/>
      <c r="H61" s="18"/>
      <c r="I61" s="19"/>
      <c r="J61" s="5"/>
    </row>
    <row r="62" spans="2:10" s="1" customFormat="1" ht="15">
      <c r="B62" s="16"/>
      <c r="C62" s="17"/>
      <c r="D62" s="17"/>
      <c r="E62" s="18"/>
      <c r="F62" s="18"/>
      <c r="G62" s="18"/>
      <c r="H62" s="18"/>
      <c r="I62" s="19"/>
      <c r="J62" s="5"/>
    </row>
    <row r="63" spans="2:10" s="1" customFormat="1" ht="15">
      <c r="B63" s="16"/>
      <c r="C63" s="17"/>
      <c r="D63" s="17"/>
      <c r="E63" s="18"/>
      <c r="F63" s="18"/>
      <c r="G63" s="18"/>
      <c r="H63" s="18"/>
      <c r="I63" s="19"/>
      <c r="J63" s="5"/>
    </row>
    <row r="64" spans="2:10" s="1" customFormat="1" ht="15">
      <c r="B64" s="16"/>
      <c r="C64" s="17"/>
      <c r="D64" s="17"/>
      <c r="E64" s="18"/>
      <c r="F64" s="18"/>
      <c r="G64" s="18"/>
      <c r="H64" s="18"/>
      <c r="I64" s="19"/>
      <c r="J64" s="5"/>
    </row>
    <row r="65" spans="2:10" s="1" customFormat="1" ht="15">
      <c r="B65" s="16"/>
      <c r="C65" s="17"/>
      <c r="D65" s="17"/>
      <c r="E65" s="18"/>
      <c r="F65" s="18"/>
      <c r="G65" s="18"/>
      <c r="H65" s="18"/>
      <c r="I65" s="19"/>
      <c r="J65" s="5"/>
    </row>
    <row r="66" spans="2:10" s="1" customFormat="1" ht="15">
      <c r="B66" s="16"/>
      <c r="C66" s="17"/>
      <c r="D66" s="17"/>
      <c r="E66" s="18"/>
      <c r="F66" s="18"/>
      <c r="G66" s="18"/>
      <c r="H66" s="18"/>
      <c r="I66" s="19"/>
      <c r="J66" s="5"/>
    </row>
    <row r="67" spans="2:10" s="1" customFormat="1" ht="15">
      <c r="B67" s="16"/>
      <c r="C67" s="17"/>
      <c r="D67" s="17"/>
      <c r="E67" s="18"/>
      <c r="F67" s="18"/>
      <c r="G67" s="18"/>
      <c r="H67" s="18"/>
      <c r="I67" s="19"/>
      <c r="J67" s="5"/>
    </row>
    <row r="68" spans="2:10" s="1" customFormat="1" ht="15">
      <c r="B68" s="16"/>
      <c r="C68" s="17"/>
      <c r="D68" s="17"/>
      <c r="E68" s="18"/>
      <c r="F68" s="18"/>
      <c r="G68" s="18"/>
      <c r="H68" s="18"/>
      <c r="I68" s="19"/>
      <c r="J68" s="5"/>
    </row>
    <row r="69" spans="2:10" s="1" customFormat="1" ht="15">
      <c r="B69" s="16"/>
      <c r="C69" s="17"/>
      <c r="D69" s="17"/>
      <c r="E69" s="18"/>
      <c r="F69" s="18"/>
      <c r="G69" s="18"/>
      <c r="H69" s="18"/>
      <c r="I69" s="19"/>
      <c r="J69" s="5"/>
    </row>
    <row r="70" spans="2:10" s="1" customFormat="1" ht="15">
      <c r="B70" s="16"/>
      <c r="C70" s="17"/>
      <c r="D70" s="17"/>
      <c r="E70" s="18"/>
      <c r="F70" s="18"/>
      <c r="G70" s="18"/>
      <c r="H70" s="18"/>
      <c r="I70" s="19"/>
      <c r="J70" s="5"/>
    </row>
    <row r="71" spans="2:10" s="1" customFormat="1" ht="15">
      <c r="B71" s="16"/>
      <c r="C71" s="17"/>
      <c r="D71" s="17"/>
      <c r="E71" s="18"/>
      <c r="F71" s="18"/>
      <c r="G71" s="18"/>
      <c r="H71" s="18"/>
      <c r="I71" s="19"/>
      <c r="J71" s="5"/>
    </row>
    <row r="72" spans="2:10" s="1" customFormat="1" ht="15">
      <c r="B72" s="16"/>
      <c r="C72" s="17"/>
      <c r="D72" s="17"/>
      <c r="E72" s="18"/>
      <c r="F72" s="18"/>
      <c r="G72" s="18"/>
      <c r="H72" s="18"/>
      <c r="I72" s="19"/>
      <c r="J72" s="5"/>
    </row>
    <row r="73" spans="2:10" s="1" customFormat="1" ht="15">
      <c r="B73" s="16"/>
      <c r="C73" s="17"/>
      <c r="D73" s="17"/>
      <c r="E73" s="18"/>
      <c r="F73" s="18"/>
      <c r="G73" s="18"/>
      <c r="H73" s="18"/>
      <c r="I73" s="19"/>
      <c r="J73" s="5"/>
    </row>
    <row r="74" spans="2:10" s="1" customFormat="1" ht="15">
      <c r="B74" s="16"/>
      <c r="C74" s="17"/>
      <c r="D74" s="17"/>
      <c r="E74" s="18"/>
      <c r="F74" s="18"/>
      <c r="G74" s="18"/>
      <c r="H74" s="18"/>
      <c r="I74" s="19"/>
      <c r="J74" s="5"/>
    </row>
    <row r="75" spans="2:10" s="1" customFormat="1" ht="15">
      <c r="B75" s="16"/>
      <c r="C75" s="17"/>
      <c r="D75" s="17"/>
      <c r="E75" s="18"/>
      <c r="F75" s="18"/>
      <c r="G75" s="18"/>
      <c r="H75" s="18"/>
      <c r="I75" s="19"/>
      <c r="J75" s="5"/>
    </row>
  </sheetData>
  <mergeCells count="9">
    <mergeCell ref="B25:J25"/>
    <mergeCell ref="B8:J8"/>
    <mergeCell ref="B1:J1"/>
    <mergeCell ref="B3:J3"/>
    <mergeCell ref="B4:J4"/>
    <mergeCell ref="B5:I5"/>
    <mergeCell ref="B6:B7"/>
    <mergeCell ref="J6:J7"/>
    <mergeCell ref="F6:F7"/>
  </mergeCells>
  <printOptions horizontalCentered="1"/>
  <pageMargins left="0.25" right="0.25" top="0.75" bottom="0.75" header="0.3" footer="0.3"/>
  <pageSetup fitToWidth="0" horizontalDpi="600" verticalDpi="600" orientation="landscape" paperSize="9" r:id="rId3"/>
  <headerFooter alignWithMargins="0">
    <oddHeader>&amp;R
</oddHeader>
    <oddFooter>&amp;R&amp;P/&amp;N
</oddFooter>
  </headerFooter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 topLeftCell="A15">
      <selection activeCell="A1" sqref="A1:G42"/>
    </sheetView>
  </sheetViews>
  <sheetFormatPr defaultColWidth="9.140625" defaultRowHeight="15"/>
  <cols>
    <col min="4" max="4" width="33.28125" style="0" customWidth="1"/>
    <col min="7" max="7" width="22.00390625" style="0" customWidth="1"/>
  </cols>
  <sheetData>
    <row r="1" spans="1:7" ht="15">
      <c r="A1" s="32" t="s">
        <v>51</v>
      </c>
      <c r="B1" s="30"/>
      <c r="C1" s="30"/>
      <c r="D1" s="31"/>
      <c r="E1" s="30"/>
      <c r="F1" s="30"/>
      <c r="G1" s="31"/>
    </row>
    <row r="2" spans="1:7" ht="15">
      <c r="A2" s="29" t="s">
        <v>13</v>
      </c>
      <c r="B2" s="21"/>
      <c r="C2" s="21"/>
      <c r="D2" s="22"/>
      <c r="E2" s="21" t="s">
        <v>21</v>
      </c>
      <c r="F2" s="21"/>
      <c r="G2" s="22"/>
    </row>
    <row r="3" spans="1:7" ht="15">
      <c r="A3" s="25" t="s">
        <v>14</v>
      </c>
      <c r="B3" s="23"/>
      <c r="C3" s="23"/>
      <c r="D3" s="24"/>
      <c r="E3" s="23" t="s">
        <v>22</v>
      </c>
      <c r="F3" s="23"/>
      <c r="G3" s="24"/>
    </row>
    <row r="4" spans="1:7" ht="15">
      <c r="A4" s="25" t="s">
        <v>78</v>
      </c>
      <c r="B4" s="23"/>
      <c r="C4" s="23"/>
      <c r="D4" s="24"/>
      <c r="E4" s="23" t="s">
        <v>79</v>
      </c>
      <c r="F4" s="23"/>
      <c r="G4" s="24"/>
    </row>
    <row r="5" spans="1:7" ht="15">
      <c r="A5" s="25" t="s">
        <v>80</v>
      </c>
      <c r="B5" s="23"/>
      <c r="C5" s="23"/>
      <c r="D5" s="24"/>
      <c r="E5" s="23" t="s">
        <v>81</v>
      </c>
      <c r="F5" s="23"/>
      <c r="G5" s="24"/>
    </row>
    <row r="6" spans="1:7" ht="15">
      <c r="A6" s="51" t="s">
        <v>98</v>
      </c>
      <c r="B6" s="23"/>
      <c r="C6" s="23"/>
      <c r="D6" s="24"/>
      <c r="E6" s="23"/>
      <c r="F6" s="23"/>
      <c r="G6" s="24"/>
    </row>
    <row r="7" spans="1:7" ht="15">
      <c r="A7" s="28" t="s">
        <v>15</v>
      </c>
      <c r="B7" s="26"/>
      <c r="C7" s="26"/>
      <c r="D7" s="27"/>
      <c r="E7" s="26" t="s">
        <v>23</v>
      </c>
      <c r="F7" s="26"/>
      <c r="G7" s="27"/>
    </row>
    <row r="8" spans="1:7" ht="15">
      <c r="A8" s="29" t="s">
        <v>16</v>
      </c>
      <c r="B8" s="21"/>
      <c r="C8" s="21"/>
      <c r="D8" s="22"/>
      <c r="E8" s="21"/>
      <c r="F8" s="21"/>
      <c r="G8" s="22"/>
    </row>
    <row r="9" spans="1:7" ht="15">
      <c r="A9" s="25"/>
      <c r="B9" s="23"/>
      <c r="C9" s="23"/>
      <c r="D9" s="24"/>
      <c r="E9" s="23"/>
      <c r="F9" s="23"/>
      <c r="G9" s="24"/>
    </row>
    <row r="10" spans="1:7" ht="15">
      <c r="A10" s="25" t="s">
        <v>17</v>
      </c>
      <c r="B10" s="23"/>
      <c r="C10" s="23"/>
      <c r="D10" s="24"/>
      <c r="E10" s="23" t="s">
        <v>24</v>
      </c>
      <c r="F10" s="23"/>
      <c r="G10" s="24"/>
    </row>
    <row r="11" spans="1:7" ht="15">
      <c r="A11" s="25" t="s">
        <v>82</v>
      </c>
      <c r="B11" s="23"/>
      <c r="C11" s="23"/>
      <c r="D11" s="24"/>
      <c r="E11" s="23" t="s">
        <v>25</v>
      </c>
      <c r="F11" s="23"/>
      <c r="G11" s="24"/>
    </row>
    <row r="12" spans="1:7" ht="15">
      <c r="A12" s="25" t="s">
        <v>18</v>
      </c>
      <c r="B12" s="23"/>
      <c r="C12" s="23"/>
      <c r="D12" s="24"/>
      <c r="E12" s="23" t="s">
        <v>26</v>
      </c>
      <c r="F12" s="23"/>
      <c r="G12" s="24"/>
    </row>
    <row r="13" spans="1:7" ht="15">
      <c r="A13" s="25" t="s">
        <v>19</v>
      </c>
      <c r="B13" s="23"/>
      <c r="C13" s="23"/>
      <c r="D13" s="24"/>
      <c r="E13" s="23" t="s">
        <v>27</v>
      </c>
      <c r="F13" s="23"/>
      <c r="G13" s="24"/>
    </row>
    <row r="14" spans="1:7" ht="15">
      <c r="A14" s="25" t="s">
        <v>20</v>
      </c>
      <c r="B14" s="23"/>
      <c r="C14" s="23"/>
      <c r="D14" s="24"/>
      <c r="E14" s="23" t="s">
        <v>28</v>
      </c>
      <c r="F14" s="23"/>
      <c r="G14" s="24"/>
    </row>
    <row r="15" spans="1:7" ht="15">
      <c r="A15" s="28" t="s">
        <v>83</v>
      </c>
      <c r="B15" s="26"/>
      <c r="C15" s="26"/>
      <c r="D15" s="27"/>
      <c r="E15" s="26"/>
      <c r="F15" s="26"/>
      <c r="G15" s="27"/>
    </row>
    <row r="16" spans="1:7" ht="15">
      <c r="A16" s="29"/>
      <c r="B16" s="21"/>
      <c r="C16" s="21"/>
      <c r="D16" s="22"/>
      <c r="E16" s="21"/>
      <c r="F16" s="21"/>
      <c r="G16" s="22"/>
    </row>
    <row r="17" spans="1:7" ht="15">
      <c r="A17" s="25"/>
      <c r="B17" s="23"/>
      <c r="C17" s="23"/>
      <c r="D17" s="24"/>
      <c r="E17" s="23" t="s">
        <v>33</v>
      </c>
      <c r="F17" s="23"/>
      <c r="G17" s="24"/>
    </row>
    <row r="18" spans="1:7" ht="15">
      <c r="A18" s="25" t="s">
        <v>29</v>
      </c>
      <c r="B18" s="23"/>
      <c r="C18" s="23"/>
      <c r="D18" s="24"/>
      <c r="E18" s="23" t="s">
        <v>84</v>
      </c>
      <c r="F18" s="23"/>
      <c r="G18" s="24"/>
    </row>
    <row r="19" spans="1:7" ht="15">
      <c r="A19" s="25" t="s">
        <v>30</v>
      </c>
      <c r="B19" s="23"/>
      <c r="C19" s="23"/>
      <c r="D19" s="24"/>
      <c r="E19" s="23" t="s">
        <v>85</v>
      </c>
      <c r="F19" s="23"/>
      <c r="G19" s="24"/>
    </row>
    <row r="20" spans="1:7" ht="15">
      <c r="A20" s="25" t="s">
        <v>31</v>
      </c>
      <c r="B20" s="23"/>
      <c r="C20" s="23"/>
      <c r="D20" s="24"/>
      <c r="E20" s="23" t="s">
        <v>34</v>
      </c>
      <c r="F20" s="23"/>
      <c r="G20" s="24"/>
    </row>
    <row r="21" spans="1:7" ht="15">
      <c r="A21" s="25" t="s">
        <v>32</v>
      </c>
      <c r="B21" s="23"/>
      <c r="C21" s="23"/>
      <c r="D21" s="24"/>
      <c r="E21" s="23" t="s">
        <v>35</v>
      </c>
      <c r="F21" s="23"/>
      <c r="G21" s="24"/>
    </row>
    <row r="22" spans="1:7" ht="15">
      <c r="A22" s="25" t="s">
        <v>86</v>
      </c>
      <c r="B22" s="23"/>
      <c r="C22" s="23"/>
      <c r="D22" s="24"/>
      <c r="E22" s="23" t="s">
        <v>36</v>
      </c>
      <c r="F22" s="23"/>
      <c r="G22" s="24"/>
    </row>
    <row r="23" spans="1:7" ht="15">
      <c r="A23" s="25" t="s">
        <v>37</v>
      </c>
      <c r="B23" s="23"/>
      <c r="C23" s="23"/>
      <c r="D23" s="24"/>
      <c r="E23" s="23"/>
      <c r="F23" s="23"/>
      <c r="G23" s="24"/>
    </row>
    <row r="24" spans="1:7" ht="15">
      <c r="A24" s="25" t="s">
        <v>38</v>
      </c>
      <c r="B24" s="23"/>
      <c r="C24" s="23"/>
      <c r="D24" s="24"/>
      <c r="E24" s="23"/>
      <c r="F24" s="23"/>
      <c r="G24" s="24"/>
    </row>
    <row r="25" spans="1:7" ht="15">
      <c r="A25" s="25" t="s">
        <v>87</v>
      </c>
      <c r="B25" s="23"/>
      <c r="C25" s="23"/>
      <c r="D25" s="24"/>
      <c r="E25" s="23"/>
      <c r="F25" s="23"/>
      <c r="G25" s="24"/>
    </row>
    <row r="26" spans="1:7" ht="15">
      <c r="A26" s="25" t="s">
        <v>88</v>
      </c>
      <c r="B26" s="23"/>
      <c r="C26" s="23"/>
      <c r="D26" s="24"/>
      <c r="E26" s="23"/>
      <c r="F26" s="23"/>
      <c r="G26" s="24"/>
    </row>
    <row r="27" spans="1:7" ht="15">
      <c r="A27" s="25" t="s">
        <v>89</v>
      </c>
      <c r="B27" s="23"/>
      <c r="C27" s="23"/>
      <c r="D27" s="24"/>
      <c r="E27" s="23" t="s">
        <v>40</v>
      </c>
      <c r="F27" s="23"/>
      <c r="G27" s="24"/>
    </row>
    <row r="28" spans="1:7" ht="15">
      <c r="A28" s="25" t="s">
        <v>90</v>
      </c>
      <c r="B28" s="23"/>
      <c r="C28" s="23"/>
      <c r="D28" s="24"/>
      <c r="E28" s="23" t="s">
        <v>41</v>
      </c>
      <c r="F28" s="23"/>
      <c r="G28" s="24"/>
    </row>
    <row r="29" spans="1:7" ht="15">
      <c r="A29" s="25" t="s">
        <v>39</v>
      </c>
      <c r="B29" s="23"/>
      <c r="C29" s="23"/>
      <c r="D29" s="24"/>
      <c r="E29" s="23" t="s">
        <v>42</v>
      </c>
      <c r="F29" s="23"/>
      <c r="G29" s="24"/>
    </row>
    <row r="30" spans="1:7" ht="15">
      <c r="A30" s="25" t="s">
        <v>43</v>
      </c>
      <c r="B30" s="23"/>
      <c r="C30" s="23"/>
      <c r="D30" s="24"/>
      <c r="E30" s="23" t="s">
        <v>46</v>
      </c>
      <c r="F30" s="23"/>
      <c r="G30" s="24"/>
    </row>
    <row r="31" spans="1:7" ht="15">
      <c r="A31" s="25" t="s">
        <v>44</v>
      </c>
      <c r="B31" s="23"/>
      <c r="C31" s="23"/>
      <c r="D31" s="24"/>
      <c r="E31" s="23" t="s">
        <v>91</v>
      </c>
      <c r="F31" s="23"/>
      <c r="G31" s="24"/>
    </row>
    <row r="32" spans="1:7" ht="15">
      <c r="A32" s="25" t="s">
        <v>92</v>
      </c>
      <c r="B32" s="23"/>
      <c r="C32" s="23"/>
      <c r="D32" s="24"/>
      <c r="E32" s="23" t="s">
        <v>47</v>
      </c>
      <c r="F32" s="23"/>
      <c r="G32" s="24"/>
    </row>
    <row r="33" spans="1:7" ht="15">
      <c r="A33" s="25" t="s">
        <v>45</v>
      </c>
      <c r="B33" s="23"/>
      <c r="C33" s="23"/>
      <c r="D33" s="24"/>
      <c r="E33" s="23" t="s">
        <v>93</v>
      </c>
      <c r="F33" s="23"/>
      <c r="G33" s="24"/>
    </row>
    <row r="34" spans="1:7" ht="15">
      <c r="A34" s="25"/>
      <c r="B34" s="23"/>
      <c r="C34" s="23"/>
      <c r="D34" s="24"/>
      <c r="E34" s="23" t="s">
        <v>94</v>
      </c>
      <c r="F34" s="23"/>
      <c r="G34" s="24"/>
    </row>
    <row r="35" spans="1:7" ht="15">
      <c r="A35" s="28"/>
      <c r="B35" s="26"/>
      <c r="C35" s="26"/>
      <c r="D35" s="27"/>
      <c r="E35" s="26" t="s">
        <v>48</v>
      </c>
      <c r="F35" s="26"/>
      <c r="G35" s="27"/>
    </row>
    <row r="36" spans="1:7" ht="15">
      <c r="A36" s="25" t="s">
        <v>95</v>
      </c>
      <c r="B36" s="23"/>
      <c r="C36" s="23"/>
      <c r="D36" s="24"/>
      <c r="E36" s="23"/>
      <c r="F36" s="23"/>
      <c r="G36" s="24"/>
    </row>
    <row r="37" spans="1:7" ht="15">
      <c r="A37" s="25" t="s">
        <v>60</v>
      </c>
      <c r="B37" s="23"/>
      <c r="C37" s="23"/>
      <c r="D37" s="24"/>
      <c r="E37" s="23"/>
      <c r="F37" s="23"/>
      <c r="G37" s="24"/>
    </row>
    <row r="38" spans="1:7" ht="15">
      <c r="A38" s="25" t="s">
        <v>61</v>
      </c>
      <c r="B38" s="23"/>
      <c r="C38" s="23"/>
      <c r="D38" s="24"/>
      <c r="E38" s="23"/>
      <c r="F38" s="23"/>
      <c r="G38" s="24"/>
    </row>
    <row r="39" spans="1:7" ht="15">
      <c r="A39" s="25"/>
      <c r="B39" s="23"/>
      <c r="C39" s="23"/>
      <c r="D39" s="24"/>
      <c r="E39" s="23"/>
      <c r="F39" s="23"/>
      <c r="G39" s="24"/>
    </row>
    <row r="40" spans="1:7" ht="15">
      <c r="A40" s="25" t="s">
        <v>96</v>
      </c>
      <c r="B40" s="23"/>
      <c r="C40" s="23"/>
      <c r="D40" s="24"/>
      <c r="E40" s="23"/>
      <c r="F40" s="23"/>
      <c r="G40" s="24"/>
    </row>
    <row r="41" spans="1:7" ht="15">
      <c r="A41" s="25"/>
      <c r="B41" s="23"/>
      <c r="C41" s="23"/>
      <c r="D41" s="24"/>
      <c r="E41" s="23"/>
      <c r="F41" s="23"/>
      <c r="G41" s="24"/>
    </row>
    <row r="42" spans="1:7" ht="15">
      <c r="A42" s="28" t="s">
        <v>97</v>
      </c>
      <c r="B42" s="26"/>
      <c r="C42" s="26"/>
      <c r="D42" s="27"/>
      <c r="E42" s="26"/>
      <c r="F42" s="26"/>
      <c r="G42" s="27"/>
    </row>
  </sheetData>
  <hyperlinks>
    <hyperlink ref="A6" r:id="rId1" display="https://results.bapco.com/charts/facet/CrossMark/cpu/all/notebook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2020-10-01T09:16:54Z</dcterms:created>
  <dcterms:modified xsi:type="dcterms:W3CDTF">2022-08-10T09:02:04Z</dcterms:modified>
  <cp:category/>
  <cp:version/>
  <cp:contentType/>
  <cp:contentStatus/>
</cp:coreProperties>
</file>