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514"/>
  <workbookPr/>
  <bookViews>
    <workbookView xWindow="25600" yWindow="500" windowWidth="51200" windowHeight="27020" tabRatio="500" activeTab="0"/>
  </bookViews>
  <sheets>
    <sheet name="0_REKAPITULACE" sheetId="22" r:id="rId1"/>
    <sheet name="kuchynka" sheetId="19" r:id="rId2"/>
    <sheet name="polytechnika" sheetId="4" r:id="rId3"/>
    <sheet name="keramika" sheetId="20" r:id="rId4"/>
    <sheet name="poradenske_pracoviste" sheetId="21" r:id="rId5"/>
  </sheets>
  <definedNames>
    <definedName name="_xlnm.Print_Area" localSheetId="0">'0_REKAPITULACE'!$B$2:$J$27</definedName>
    <definedName name="_xlnm.Print_Area" localSheetId="3">'keramika'!$A$2:$E$20</definedName>
    <definedName name="_xlnm.Print_Area" localSheetId="1">'kuchynka'!$A$2:$E$57</definedName>
    <definedName name="_xlnm.Print_Area" localSheetId="2">'polytechnika'!$A$2:$E$30</definedName>
    <definedName name="_xlnm.Print_Area" localSheetId="4">'poradenske_pracoviste'!$A$2:$E$40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<sst xmlns="http://schemas.openxmlformats.org/spreadsheetml/2006/main" count="184" uniqueCount="109">
  <si>
    <t>cena celkem bez DPH v Kč</t>
  </si>
  <si>
    <t>jednotková cena bez DPH v Kč</t>
  </si>
  <si>
    <t>název položky</t>
  </si>
  <si>
    <t>p. č.</t>
  </si>
  <si>
    <t>Skříň policová, dveře</t>
  </si>
  <si>
    <t>Skříň pro 3D tisk</t>
  </si>
  <si>
    <t>Textilní nástěnka v AL rámku</t>
  </si>
  <si>
    <t>počet</t>
  </si>
  <si>
    <t>Polytechnická učebna</t>
  </si>
  <si>
    <t>Základní škola Nový Jičín, Komenského 68, příspěvková organizace</t>
  </si>
  <si>
    <t>Žákovská kuchyňka</t>
  </si>
  <si>
    <t xml:space="preserve">Skříň s vestavnou lednici </t>
  </si>
  <si>
    <t>Skříň s nástavcem + sušička s pračkou</t>
  </si>
  <si>
    <t>Skříň s vestavnou troubou</t>
  </si>
  <si>
    <t>Rohová skříňka</t>
  </si>
  <si>
    <t>Krájecí centrum, koše pro tříděný odpad</t>
  </si>
  <si>
    <t>Nástavec nad centrem, dvířka</t>
  </si>
  <si>
    <t>Nástavec nad centrem, otevřený</t>
  </si>
  <si>
    <t>Spodní sestava, 1x dřez, u vstupu</t>
  </si>
  <si>
    <t>Spodní sestava, 1x dřez, u okna</t>
  </si>
  <si>
    <t>Spodní sestava, 2x dřez</t>
  </si>
  <si>
    <t>Spodní sestava, 1x indukční deska, 1x elektro tubus</t>
  </si>
  <si>
    <t>Vestavná myčka na nádobí</t>
  </si>
  <si>
    <t>Skleněná přepážka</t>
  </si>
  <si>
    <t>Nástavec, otevřený</t>
  </si>
  <si>
    <t>Nástavec, dvířka</t>
  </si>
  <si>
    <t>Textilní nástěnka v AL rámku, šestihranná</t>
  </si>
  <si>
    <t>Kantorský stůl, PVC krabička 2x230V, 2xUSB, 1xHDMI</t>
  </si>
  <si>
    <t>Nástavec nad stolem, otevřený</t>
  </si>
  <si>
    <t>Židle kantora</t>
  </si>
  <si>
    <t>Žákovský stůl pro 2</t>
  </si>
  <si>
    <t>Žákovský stůl pro 4</t>
  </si>
  <si>
    <t>Žákovská židle, celoplastová skořepina</t>
  </si>
  <si>
    <t xml:space="preserve">Elektroinstalace </t>
  </si>
  <si>
    <t>Kanotrský stůl do L, 1x AL zásuvka 2x230V</t>
  </si>
  <si>
    <t xml:space="preserve">Kontejner s centrálním zámkem </t>
  </si>
  <si>
    <t>Stůl pro návštěvu</t>
  </si>
  <si>
    <t>Židle konferenční</t>
  </si>
  <si>
    <t>Nástavec nad stolem</t>
  </si>
  <si>
    <t>Šatní skříň, dveře</t>
  </si>
  <si>
    <t>Šuplíková skříňka</t>
  </si>
  <si>
    <t>Nika otevřená</t>
  </si>
  <si>
    <t>Nástavec s dvířky</t>
  </si>
  <si>
    <t>Skříň, plastové lišty, dveře</t>
  </si>
  <si>
    <t>Mycí centrum, dřez, vestavná lednice</t>
  </si>
  <si>
    <t>Kabinet u žákovské kuchyňky</t>
  </si>
  <si>
    <t>Zádová deska             (bm)</t>
  </si>
  <si>
    <t>VYPLŇUJTE POUZE BAREVNÁ POLE</t>
  </si>
  <si>
    <t>Žákovská kuchyňka - jídelna</t>
  </si>
  <si>
    <t>Kantorský stůl do L, PVC krabička 2x230V, 2xUSB, 1xHDMI</t>
  </si>
  <si>
    <t>Žákovský stůl</t>
  </si>
  <si>
    <t>Židle žákovská, celoplastová skořepina</t>
  </si>
  <si>
    <t>Žákovský stůl, PVC krabička 2x230V, 3x USB</t>
  </si>
  <si>
    <t>Celoplastové mycí centrum, 1x výlevka</t>
  </si>
  <si>
    <t>Dopojení vody a odpadu</t>
  </si>
  <si>
    <t>Skříň, spodek dveře, vrch dveře sklo</t>
  </si>
  <si>
    <t>Skříň, spodek šuplíky, vrch dveře sklo</t>
  </si>
  <si>
    <t>Robotický stůl se zvýšeným okrajem, kolečka</t>
  </si>
  <si>
    <t>Učebna dílen</t>
  </si>
  <si>
    <t>Kantorský ponk, PVC krabička 2x230V, 2xUSB, 1xHDMI</t>
  </si>
  <si>
    <t>Žákovský ponk, kovový svěrák</t>
  </si>
  <si>
    <t>Žákovská židle</t>
  </si>
  <si>
    <t xml:space="preserve">Pracovní ponk, skříňky </t>
  </si>
  <si>
    <t>Pracovní ponk, skříňky, kovový svěrák</t>
  </si>
  <si>
    <t xml:space="preserve">Systém pro uložení nářadí na stěně </t>
  </si>
  <si>
    <t>Kovový regál, poplastované police</t>
  </si>
  <si>
    <t>Celoplastové mycí centrum, 2x výlevka</t>
  </si>
  <si>
    <t>Učebna keramiky</t>
  </si>
  <si>
    <t>Žákovský stůl 2-místný</t>
  </si>
  <si>
    <t>Žákovská židle, stavitelná</t>
  </si>
  <si>
    <t>Kovový regál, dřevěné police</t>
  </si>
  <si>
    <t>Celoplastové mycí centru, 2x výlevka</t>
  </si>
  <si>
    <t>Skříňka nízká, dveře</t>
  </si>
  <si>
    <t>Přípravna keramiky</t>
  </si>
  <si>
    <t>Školní poradenské pracoviště 01</t>
  </si>
  <si>
    <t>Školní poradenské pracoviště 02</t>
  </si>
  <si>
    <t>Odkládací deska s háčky</t>
  </si>
  <si>
    <t>Skříňka s vestavnou ledničkou</t>
  </si>
  <si>
    <t>Sestava s dvířky</t>
  </si>
  <si>
    <t>Mycí centrum, dřez</t>
  </si>
  <si>
    <t>Sestava s vestavnou ledničkou</t>
  </si>
  <si>
    <t>Skříňka s dvířky</t>
  </si>
  <si>
    <t>V CELÉM DOKUMENTU VYPLŇUJTE POUZE BAREVNÁ POLE!!!</t>
  </si>
  <si>
    <t>Zadavatel:</t>
  </si>
  <si>
    <t>Název veřejné zakázky:</t>
  </si>
  <si>
    <t>Účastník:</t>
  </si>
  <si>
    <t>Obchodní jméno:</t>
  </si>
  <si>
    <t>Sídlo:</t>
  </si>
  <si>
    <t>IČO:</t>
  </si>
  <si>
    <t>Technická specifikace jednotlivých položek k ocenění je vymezená přílohou č. 4 zadávací dokumentace.</t>
  </si>
  <si>
    <t>Veškeré položky zadavatel požaduje ocenit včetně dodávky, vynášky, montáže, dopravy montážníků,  odvozu a likvidace transportních obalů.</t>
  </si>
  <si>
    <t>CENA CELKEM v Kč BEZ DPH ZA ZAKÁZKU</t>
  </si>
  <si>
    <t>DPH v Kč</t>
  </si>
  <si>
    <t>CENA CELKEM v Kč vč. DPH ZA ZAKÁZKU</t>
  </si>
  <si>
    <t>Datum:</t>
  </si>
  <si>
    <t>Místo:</t>
  </si>
  <si>
    <t>Jméno a podpis osoby oprávněné jednat:</t>
  </si>
  <si>
    <t>Polytechnická učebna, učebny dílen</t>
  </si>
  <si>
    <t>Učebna keramiky, přípravna keramiky</t>
  </si>
  <si>
    <t>Školní poradenské pracoviště 01, 02</t>
  </si>
  <si>
    <t>Žákovská kuchyňka, jídelna, kabinet</t>
  </si>
  <si>
    <t>CELKOVÁ CENA NÁBYTKU A VYBAVENÍ BEZ DPH</t>
  </si>
  <si>
    <t>Myčka</t>
  </si>
  <si>
    <t>Mikrovlnná trouba</t>
  </si>
  <si>
    <t>Indukční deska</t>
  </si>
  <si>
    <t>Trouba</t>
  </si>
  <si>
    <t>Lednice</t>
  </si>
  <si>
    <t>Pračka se sušičkou</t>
  </si>
  <si>
    <t>ŘEMESLA – DODÁVKA NÁBYTKU A INTERIÉROVÉHO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</si>
</sst>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sz val="10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rgb="FFFF000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name val="Calibri Light"/>
      <family val="2"/>
      <scheme val="maj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5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44" fontId="1" fillId="0" borderId="0" applyFill="0" applyBorder="0" applyAlignment="0" applyProtection="0"/>
  </cellStyleXfs>
  <cellXfs count="62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26" applyFont="1" applyBorder="1" applyAlignment="1">
      <alignment horizontal="center" wrapText="1"/>
      <protection/>
    </xf>
    <xf numFmtId="164" fontId="12" fillId="0" borderId="1" xfId="0" applyNumberFormat="1" applyFont="1" applyBorder="1" applyAlignment="1">
      <alignment horizontal="right"/>
    </xf>
    <xf numFmtId="164" fontId="10" fillId="2" borderId="3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26" applyFont="1" applyBorder="1" applyAlignment="1">
      <alignment horizontal="center" wrapText="1"/>
      <protection/>
    </xf>
    <xf numFmtId="164" fontId="12" fillId="3" borderId="1" xfId="0" applyNumberFormat="1" applyFont="1" applyFill="1" applyBorder="1" applyAlignment="1" applyProtection="1">
      <alignment horizontal="right" wrapText="1"/>
      <protection locked="0"/>
    </xf>
    <xf numFmtId="0" fontId="13" fillId="4" borderId="0" xfId="42" applyFont="1" applyFill="1" applyAlignment="1">
      <alignment horizontal="center" vertical="center"/>
      <protection/>
    </xf>
    <xf numFmtId="0" fontId="13" fillId="4" borderId="0" xfId="42" applyFont="1" applyFill="1" applyAlignment="1">
      <alignment vertical="center"/>
      <protection/>
    </xf>
    <xf numFmtId="0" fontId="14" fillId="4" borderId="0" xfId="42" applyFont="1" applyFill="1" applyAlignment="1">
      <alignment vertical="center"/>
      <protection/>
    </xf>
    <xf numFmtId="0" fontId="15" fillId="4" borderId="0" xfId="42" applyFont="1" applyFill="1" applyAlignment="1">
      <alignment horizontal="center" vertical="center"/>
      <protection/>
    </xf>
    <xf numFmtId="0" fontId="15" fillId="4" borderId="0" xfId="42" applyFont="1" applyFill="1" applyAlignment="1">
      <alignment vertical="center"/>
      <protection/>
    </xf>
    <xf numFmtId="0" fontId="15" fillId="4" borderId="0" xfId="42" applyFont="1" applyFill="1" applyAlignment="1">
      <alignment horizontal="right" vertical="center"/>
      <protection/>
    </xf>
    <xf numFmtId="0" fontId="15" fillId="4" borderId="4" xfId="42" applyFont="1" applyFill="1" applyBorder="1" applyAlignment="1">
      <alignment vertical="center"/>
      <protection/>
    </xf>
    <xf numFmtId="0" fontId="15" fillId="4" borderId="4" xfId="42" applyFont="1" applyFill="1" applyBorder="1" applyAlignment="1">
      <alignment horizontal="center" vertical="center"/>
      <protection/>
    </xf>
    <xf numFmtId="0" fontId="16" fillId="4" borderId="0" xfId="42" applyFont="1" applyFill="1" applyAlignment="1">
      <alignment vertical="center"/>
      <protection/>
    </xf>
    <xf numFmtId="0" fontId="17" fillId="4" borderId="0" xfId="42" applyFont="1" applyFill="1">
      <alignment/>
      <protection/>
    </xf>
    <xf numFmtId="0" fontId="18" fillId="4" borderId="5" xfId="42" applyFont="1" applyFill="1" applyBorder="1">
      <alignment/>
      <protection/>
    </xf>
    <xf numFmtId="0" fontId="17" fillId="4" borderId="5" xfId="42" applyFont="1" applyFill="1" applyBorder="1">
      <alignment/>
      <protection/>
    </xf>
    <xf numFmtId="0" fontId="17" fillId="3" borderId="0" xfId="42" applyFont="1" applyFill="1" applyProtection="1">
      <alignment/>
      <protection locked="0"/>
    </xf>
    <xf numFmtId="0" fontId="19" fillId="4" borderId="0" xfId="42" applyFont="1" applyFill="1">
      <alignment/>
      <protection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/>
    <xf numFmtId="0" fontId="17" fillId="3" borderId="6" xfId="42" applyFont="1" applyFill="1" applyBorder="1" applyAlignment="1" applyProtection="1">
      <alignment horizontal="left"/>
      <protection locked="0"/>
    </xf>
    <xf numFmtId="0" fontId="17" fillId="3" borderId="7" xfId="42" applyFont="1" applyFill="1" applyBorder="1" applyAlignment="1" applyProtection="1">
      <alignment horizontal="left"/>
      <protection locked="0"/>
    </xf>
    <xf numFmtId="0" fontId="17" fillId="3" borderId="8" xfId="42" applyFont="1" applyFill="1" applyBorder="1" applyAlignment="1" applyProtection="1">
      <alignment horizontal="left"/>
      <protection locked="0"/>
    </xf>
    <xf numFmtId="0" fontId="17" fillId="3" borderId="9" xfId="42" applyFont="1" applyFill="1" applyBorder="1" applyAlignment="1" applyProtection="1">
      <alignment horizontal="left"/>
      <protection locked="0"/>
    </xf>
    <xf numFmtId="0" fontId="17" fillId="3" borderId="0" xfId="42" applyFont="1" applyFill="1" applyAlignment="1" applyProtection="1">
      <alignment horizontal="left"/>
      <protection locked="0"/>
    </xf>
    <xf numFmtId="0" fontId="17" fillId="3" borderId="10" xfId="42" applyFont="1" applyFill="1" applyBorder="1" applyAlignment="1" applyProtection="1">
      <alignment horizontal="left"/>
      <protection locked="0"/>
    </xf>
    <xf numFmtId="0" fontId="17" fillId="3" borderId="11" xfId="42" applyFont="1" applyFill="1" applyBorder="1" applyAlignment="1" applyProtection="1">
      <alignment horizontal="left"/>
      <protection locked="0"/>
    </xf>
    <xf numFmtId="0" fontId="17" fillId="3" borderId="5" xfId="42" applyFont="1" applyFill="1" applyBorder="1" applyAlignment="1" applyProtection="1">
      <alignment horizontal="left"/>
      <protection locked="0"/>
    </xf>
    <xf numFmtId="0" fontId="17" fillId="3" borderId="12" xfId="42" applyFont="1" applyFill="1" applyBorder="1" applyAlignment="1" applyProtection="1">
      <alignment horizontal="left"/>
      <protection locked="0"/>
    </xf>
    <xf numFmtId="44" fontId="20" fillId="4" borderId="5" xfId="44" applyFont="1" applyFill="1" applyBorder="1" applyAlignment="1" applyProtection="1">
      <alignment horizontal="right"/>
      <protection/>
    </xf>
    <xf numFmtId="44" fontId="19" fillId="4" borderId="5" xfId="44" applyFont="1" applyFill="1" applyBorder="1" applyAlignment="1" applyProtection="1">
      <alignment horizontal="right"/>
      <protection/>
    </xf>
    <xf numFmtId="14" fontId="17" fillId="3" borderId="13" xfId="42" applyNumberFormat="1" applyFont="1" applyFill="1" applyBorder="1" applyAlignment="1" applyProtection="1">
      <alignment horizontal="center"/>
      <protection locked="0"/>
    </xf>
    <xf numFmtId="0" fontId="17" fillId="4" borderId="5" xfId="42" applyFont="1" applyFill="1" applyBorder="1" applyAlignment="1">
      <alignment horizontal="left"/>
      <protection/>
    </xf>
    <xf numFmtId="0" fontId="17" fillId="4" borderId="5" xfId="42" applyFont="1" applyFill="1" applyBorder="1" applyAlignment="1">
      <alignment horizontal="left" wrapText="1"/>
      <protection/>
    </xf>
    <xf numFmtId="0" fontId="15" fillId="4" borderId="0" xfId="42" applyFont="1" applyFill="1" applyAlignment="1">
      <alignment horizontal="left" vertical="center" wrapText="1"/>
      <protection/>
    </xf>
    <xf numFmtId="0" fontId="15" fillId="3" borderId="14" xfId="42" applyFont="1" applyFill="1" applyBorder="1" applyAlignment="1" applyProtection="1">
      <alignment horizontal="center" vertical="center"/>
      <protection locked="0"/>
    </xf>
    <xf numFmtId="0" fontId="15" fillId="3" borderId="15" xfId="42" applyFont="1" applyFill="1" applyBorder="1" applyAlignment="1" applyProtection="1">
      <alignment horizontal="center" vertical="center"/>
      <protection locked="0"/>
    </xf>
    <xf numFmtId="0" fontId="15" fillId="3" borderId="16" xfId="42" applyFont="1" applyFill="1" applyBorder="1" applyAlignment="1" applyProtection="1">
      <alignment horizontal="center" vertical="center"/>
      <protection locked="0"/>
    </xf>
    <xf numFmtId="0" fontId="15" fillId="3" borderId="17" xfId="42" applyFont="1" applyFill="1" applyBorder="1" applyAlignment="1" applyProtection="1">
      <alignment horizontal="center" vertical="center"/>
      <protection locked="0"/>
    </xf>
    <xf numFmtId="0" fontId="15" fillId="3" borderId="18" xfId="42" applyFont="1" applyFill="1" applyBorder="1" applyAlignment="1" applyProtection="1">
      <alignment horizontal="center" vertical="center"/>
      <protection locked="0"/>
    </xf>
    <xf numFmtId="0" fontId="15" fillId="3" borderId="19" xfId="42" applyFont="1" applyFill="1" applyBorder="1" applyAlignment="1" applyProtection="1">
      <alignment horizontal="center" vertical="center"/>
      <protection locked="0"/>
    </xf>
    <xf numFmtId="49" fontId="15" fillId="3" borderId="11" xfId="42" applyNumberFormat="1" applyFont="1" applyFill="1" applyBorder="1" applyAlignment="1" applyProtection="1">
      <alignment horizontal="center" vertical="center"/>
      <protection locked="0"/>
    </xf>
    <xf numFmtId="49" fontId="15" fillId="3" borderId="5" xfId="42" applyNumberFormat="1" applyFont="1" applyFill="1" applyBorder="1" applyAlignment="1" applyProtection="1">
      <alignment horizontal="center" vertical="center"/>
      <protection locked="0"/>
    </xf>
    <xf numFmtId="49" fontId="15" fillId="3" borderId="12" xfId="42" applyNumberFormat="1" applyFont="1" applyFill="1" applyBorder="1" applyAlignment="1" applyProtection="1">
      <alignment horizontal="center" vertical="center"/>
      <protection locked="0"/>
    </xf>
    <xf numFmtId="0" fontId="18" fillId="4" borderId="4" xfId="42" applyFont="1" applyFill="1" applyBorder="1" applyAlignment="1">
      <alignment horizontal="left" vertical="top" wrapText="1"/>
      <protection/>
    </xf>
    <xf numFmtId="0" fontId="11" fillId="2" borderId="20" xfId="0" applyFont="1" applyFill="1" applyBorder="1" applyAlignment="1">
      <alignment horizontal="left" vertical="center" indent="2"/>
    </xf>
    <xf numFmtId="0" fontId="11" fillId="2" borderId="21" xfId="0" applyFont="1" applyFill="1" applyBorder="1" applyAlignment="1">
      <alignment horizontal="left" vertical="center" indent="2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Normální 2 2" xfId="24"/>
    <cellStyle name="Normální 17" xfId="25"/>
    <cellStyle name="Normální 3 2" xfId="26"/>
    <cellStyle name="normální 14" xfId="27"/>
    <cellStyle name="měny 2" xfId="28"/>
    <cellStyle name="Normální 51" xfId="29"/>
    <cellStyle name="Normální 7" xfId="30"/>
    <cellStyle name="Normální 52" xfId="31"/>
    <cellStyle name="normální 15 3" xfId="32"/>
    <cellStyle name="Normální 10 2" xfId="33"/>
    <cellStyle name="Měna 2 2" xfId="34"/>
    <cellStyle name="Měna 12 2" xfId="35"/>
    <cellStyle name="Měna 11 3" xfId="36"/>
    <cellStyle name="Normální 63" xfId="37"/>
    <cellStyle name="Normální 2 42" xfId="38"/>
    <cellStyle name="Normální 2 2 10" xfId="39"/>
    <cellStyle name="Normální 10 2 3" xfId="40"/>
    <cellStyle name="Normální 2" xfId="41"/>
    <cellStyle name="Normální 3" xfId="42"/>
    <cellStyle name="Normální 4" xfId="43"/>
    <cellStyle name="Měna 2" xfId="4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7FA68-4841-A74D-B109-E37D2EF0E6E8}">
  <sheetPr>
    <tabColor theme="0" tint="-0.1499900072813034"/>
    <pageSetUpPr fitToPage="1"/>
  </sheetPr>
  <dimension ref="A1:J27"/>
  <sheetViews>
    <sheetView tabSelected="1" zoomScale="125" zoomScaleNormal="125" workbookViewId="0" topLeftCell="A1">
      <selection activeCell="N8" sqref="N8"/>
    </sheetView>
  </sheetViews>
  <sheetFormatPr defaultColWidth="11.00390625" defaultRowHeight="15.75"/>
  <cols>
    <col min="1" max="1" width="10.875" style="30" customWidth="1"/>
    <col min="2" max="2" width="38.125" style="30" customWidth="1"/>
    <col min="3" max="16384" width="10.875" style="30" customWidth="1"/>
  </cols>
  <sheetData>
    <row r="1" spans="1:4" s="18" customFormat="1" ht="35" customHeight="1">
      <c r="A1" s="17"/>
      <c r="C1" s="17"/>
      <c r="D1" s="19" t="s">
        <v>82</v>
      </c>
    </row>
    <row r="2" spans="1:4" s="21" customFormat="1" ht="16">
      <c r="A2" s="20"/>
      <c r="C2" s="20"/>
      <c r="D2" s="20"/>
    </row>
    <row r="3" spans="1:4" s="21" customFormat="1" ht="16">
      <c r="A3" s="20"/>
      <c r="B3" s="25" t="s">
        <v>83</v>
      </c>
      <c r="C3" s="21" t="s">
        <v>9</v>
      </c>
      <c r="D3" s="20"/>
    </row>
    <row r="4" spans="1:10" s="21" customFormat="1" ht="16" customHeight="1">
      <c r="A4" s="20"/>
      <c r="B4" s="25" t="s">
        <v>84</v>
      </c>
      <c r="C4" s="47" t="s">
        <v>108</v>
      </c>
      <c r="D4" s="47"/>
      <c r="E4" s="47"/>
      <c r="F4" s="47"/>
      <c r="G4" s="47"/>
      <c r="H4" s="47"/>
      <c r="I4" s="47"/>
      <c r="J4" s="47"/>
    </row>
    <row r="5" spans="1:10" s="21" customFormat="1" ht="16">
      <c r="A5" s="20"/>
      <c r="B5" s="25"/>
      <c r="C5" s="47"/>
      <c r="D5" s="47"/>
      <c r="E5" s="47"/>
      <c r="F5" s="47"/>
      <c r="G5" s="47"/>
      <c r="H5" s="47"/>
      <c r="I5" s="47"/>
      <c r="J5" s="47"/>
    </row>
    <row r="6" spans="1:4" s="21" customFormat="1" ht="16">
      <c r="A6" s="20"/>
      <c r="B6" s="25" t="s">
        <v>85</v>
      </c>
      <c r="C6" s="20"/>
      <c r="D6" s="20"/>
    </row>
    <row r="7" spans="1:10" s="21" customFormat="1" ht="23" customHeight="1">
      <c r="A7" s="20"/>
      <c r="B7" s="22" t="s">
        <v>86</v>
      </c>
      <c r="C7" s="48"/>
      <c r="D7" s="49"/>
      <c r="E7" s="49"/>
      <c r="F7" s="49"/>
      <c r="G7" s="49"/>
      <c r="H7" s="49"/>
      <c r="I7" s="49"/>
      <c r="J7" s="50"/>
    </row>
    <row r="8" spans="1:10" s="21" customFormat="1" ht="23" customHeight="1">
      <c r="A8" s="20"/>
      <c r="B8" s="22" t="s">
        <v>87</v>
      </c>
      <c r="C8" s="51"/>
      <c r="D8" s="52"/>
      <c r="E8" s="52"/>
      <c r="F8" s="52"/>
      <c r="G8" s="52"/>
      <c r="H8" s="52"/>
      <c r="I8" s="52"/>
      <c r="J8" s="53"/>
    </row>
    <row r="9" spans="1:10" s="21" customFormat="1" ht="23" customHeight="1">
      <c r="A9" s="20"/>
      <c r="B9" s="22" t="s">
        <v>88</v>
      </c>
      <c r="C9" s="54"/>
      <c r="D9" s="55"/>
      <c r="E9" s="55"/>
      <c r="F9" s="55"/>
      <c r="G9" s="55"/>
      <c r="H9" s="55"/>
      <c r="I9" s="55"/>
      <c r="J9" s="56"/>
    </row>
    <row r="10" spans="1:10" s="21" customFormat="1" ht="17" thickBot="1">
      <c r="A10" s="20"/>
      <c r="B10" s="23"/>
      <c r="C10" s="24"/>
      <c r="D10" s="24"/>
      <c r="E10" s="23"/>
      <c r="F10" s="23"/>
      <c r="G10" s="23"/>
      <c r="H10" s="23"/>
      <c r="I10" s="23"/>
      <c r="J10" s="23"/>
    </row>
    <row r="11" spans="1:10" s="21" customFormat="1" ht="27" customHeight="1" thickTop="1">
      <c r="A11" s="20"/>
      <c r="B11" s="25" t="s">
        <v>89</v>
      </c>
      <c r="C11" s="25"/>
      <c r="D11" s="25"/>
      <c r="E11" s="25"/>
      <c r="F11" s="25"/>
      <c r="G11" s="25"/>
      <c r="H11" s="25"/>
      <c r="I11" s="25"/>
      <c r="J11" s="25"/>
    </row>
    <row r="12" spans="2:10" s="26" customFormat="1" ht="38" customHeight="1" thickBot="1">
      <c r="B12" s="57" t="s">
        <v>90</v>
      </c>
      <c r="C12" s="57"/>
      <c r="D12" s="57"/>
      <c r="E12" s="57"/>
      <c r="F12" s="57"/>
      <c r="G12" s="57"/>
      <c r="H12" s="57"/>
      <c r="I12" s="57"/>
      <c r="J12" s="57"/>
    </row>
    <row r="13" spans="2:10" s="26" customFormat="1" ht="61" customHeight="1" thickTop="1">
      <c r="B13" s="45" t="s">
        <v>100</v>
      </c>
      <c r="C13" s="45"/>
      <c r="D13" s="45"/>
      <c r="E13" s="45"/>
      <c r="F13" s="45"/>
      <c r="G13" s="45"/>
      <c r="H13" s="43">
        <f>kuchynka!E57</f>
        <v>0</v>
      </c>
      <c r="I13" s="43"/>
      <c r="J13" s="43"/>
    </row>
    <row r="14" spans="2:10" s="26" customFormat="1" ht="43" customHeight="1">
      <c r="B14" s="45" t="s">
        <v>97</v>
      </c>
      <c r="C14" s="45"/>
      <c r="D14" s="45"/>
      <c r="E14" s="45"/>
      <c r="F14" s="45"/>
      <c r="G14" s="45"/>
      <c r="H14" s="43">
        <f>polytechnika!E30</f>
        <v>0</v>
      </c>
      <c r="I14" s="43"/>
      <c r="J14" s="43"/>
    </row>
    <row r="15" spans="2:10" s="26" customFormat="1" ht="43" customHeight="1">
      <c r="B15" s="46" t="s">
        <v>98</v>
      </c>
      <c r="C15" s="46"/>
      <c r="D15" s="46"/>
      <c r="E15" s="46"/>
      <c r="F15" s="46"/>
      <c r="G15" s="46"/>
      <c r="H15" s="43">
        <f>keramika!E20</f>
        <v>0</v>
      </c>
      <c r="I15" s="43"/>
      <c r="J15" s="43"/>
    </row>
    <row r="16" spans="2:10" s="26" customFormat="1" ht="43" customHeight="1">
      <c r="B16" s="45" t="s">
        <v>99</v>
      </c>
      <c r="C16" s="45"/>
      <c r="D16" s="45"/>
      <c r="E16" s="45"/>
      <c r="F16" s="45"/>
      <c r="G16" s="45"/>
      <c r="H16" s="43">
        <f>poradenske_pracoviste!E40</f>
        <v>0</v>
      </c>
      <c r="I16" s="43"/>
      <c r="J16" s="43"/>
    </row>
    <row r="17" spans="2:10" s="26" customFormat="1" ht="43" customHeight="1">
      <c r="B17" s="27" t="s">
        <v>91</v>
      </c>
      <c r="C17" s="27"/>
      <c r="D17" s="27"/>
      <c r="E17" s="27"/>
      <c r="F17" s="27"/>
      <c r="G17" s="27"/>
      <c r="H17" s="42">
        <f>SUM(H13:J16)</f>
        <v>0</v>
      </c>
      <c r="I17" s="42"/>
      <c r="J17" s="42"/>
    </row>
    <row r="18" spans="2:10" s="26" customFormat="1" ht="43" customHeight="1">
      <c r="B18" s="28" t="s">
        <v>92</v>
      </c>
      <c r="C18" s="28"/>
      <c r="D18" s="28"/>
      <c r="E18" s="28"/>
      <c r="F18" s="28"/>
      <c r="G18" s="28"/>
      <c r="H18" s="43">
        <f>H17*0.21</f>
        <v>0</v>
      </c>
      <c r="I18" s="43"/>
      <c r="J18" s="43"/>
    </row>
    <row r="19" spans="2:10" s="26" customFormat="1" ht="43" customHeight="1">
      <c r="B19" s="28" t="s">
        <v>93</v>
      </c>
      <c r="C19" s="28"/>
      <c r="D19" s="28"/>
      <c r="E19" s="28"/>
      <c r="F19" s="28"/>
      <c r="G19" s="28"/>
      <c r="H19" s="43">
        <f>SUM(H17:J18)</f>
        <v>0</v>
      </c>
      <c r="I19" s="43"/>
      <c r="J19" s="43"/>
    </row>
    <row r="20" s="26" customFormat="1" ht="16"/>
    <row r="21" s="26" customFormat="1" ht="16"/>
    <row r="22" spans="2:10" s="26" customFormat="1" ht="16">
      <c r="B22" s="26" t="s">
        <v>94</v>
      </c>
      <c r="G22" s="44"/>
      <c r="H22" s="44"/>
      <c r="I22" s="44"/>
      <c r="J22" s="44"/>
    </row>
    <row r="23" spans="2:10" s="26" customFormat="1" ht="16">
      <c r="B23" s="26" t="s">
        <v>95</v>
      </c>
      <c r="G23" s="29"/>
      <c r="H23" s="29"/>
      <c r="I23" s="29"/>
      <c r="J23" s="29"/>
    </row>
    <row r="24" spans="2:10" s="26" customFormat="1" ht="16">
      <c r="B24" s="26" t="s">
        <v>96</v>
      </c>
      <c r="G24" s="33"/>
      <c r="H24" s="34"/>
      <c r="I24" s="34"/>
      <c r="J24" s="35"/>
    </row>
    <row r="25" spans="7:10" s="26" customFormat="1" ht="16">
      <c r="G25" s="36"/>
      <c r="H25" s="37"/>
      <c r="I25" s="37"/>
      <c r="J25" s="38"/>
    </row>
    <row r="26" spans="7:10" s="26" customFormat="1" ht="16">
      <c r="G26" s="36"/>
      <c r="H26" s="37"/>
      <c r="I26" s="37"/>
      <c r="J26" s="38"/>
    </row>
    <row r="27" spans="7:10" s="26" customFormat="1" ht="16">
      <c r="G27" s="39"/>
      <c r="H27" s="40"/>
      <c r="I27" s="40"/>
      <c r="J27" s="41"/>
    </row>
  </sheetData>
  <sheetProtection algorithmName="SHA-512" hashValue="o0ePIx6QREQWT6q6XYwwbAVHTLgGfs7VbyRejp9ZKhghSc/n0A9EE6sN0NwitMuIZQs2dIyOG/lMTO3Pvuxd3w==" saltValue="+na38/ApNXMeQc/KYmZ9kw==" spinCount="100000" sheet="1" objects="1" scenarios="1"/>
  <mergeCells count="18">
    <mergeCell ref="B13:G13"/>
    <mergeCell ref="H13:J13"/>
    <mergeCell ref="C4:J5"/>
    <mergeCell ref="C7:J7"/>
    <mergeCell ref="C8:J8"/>
    <mergeCell ref="C9:J9"/>
    <mergeCell ref="B12:J12"/>
    <mergeCell ref="B14:G14"/>
    <mergeCell ref="H14:J14"/>
    <mergeCell ref="B15:G15"/>
    <mergeCell ref="H15:J15"/>
    <mergeCell ref="B16:G16"/>
    <mergeCell ref="H16:J16"/>
    <mergeCell ref="G24:J27"/>
    <mergeCell ref="H17:J17"/>
    <mergeCell ref="H18:J18"/>
    <mergeCell ref="H19:J19"/>
    <mergeCell ref="G22:J22"/>
  </mergeCells>
  <printOptions/>
  <pageMargins left="0.7" right="0.7" top="0.787401575" bottom="0.787401575" header="0.3" footer="0.3"/>
  <pageSetup fitToHeight="1" fitToWidth="1"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0E69C-0BD4-4848-8818-4F1E8474A5F5}">
  <sheetPr>
    <pageSetUpPr fitToPage="1"/>
  </sheetPr>
  <dimension ref="A1:E57"/>
  <sheetViews>
    <sheetView zoomScale="150" zoomScaleNormal="150" zoomScaleSheetLayoutView="75" workbookViewId="0" topLeftCell="A24">
      <selection activeCell="E57" sqref="E57"/>
    </sheetView>
  </sheetViews>
  <sheetFormatPr defaultColWidth="10.875" defaultRowHeight="15.75"/>
  <cols>
    <col min="1" max="1" width="5.00390625" style="2" customWidth="1"/>
    <col min="2" max="2" width="43.00390625" style="4" customWidth="1"/>
    <col min="3" max="3" width="6.375" style="2" customWidth="1"/>
    <col min="4" max="5" width="15.875" style="2" customWidth="1"/>
    <col min="6" max="16384" width="10.875" style="2" customWidth="1"/>
  </cols>
  <sheetData>
    <row r="1" s="1" customFormat="1" ht="15">
      <c r="B1" s="3" t="s">
        <v>47</v>
      </c>
    </row>
    <row r="2" spans="1:5" ht="30">
      <c r="A2" s="5" t="s">
        <v>3</v>
      </c>
      <c r="B2" s="6" t="s">
        <v>2</v>
      </c>
      <c r="C2" s="6" t="s">
        <v>7</v>
      </c>
      <c r="D2" s="6" t="s">
        <v>1</v>
      </c>
      <c r="E2" s="6" t="s">
        <v>0</v>
      </c>
    </row>
    <row r="3" spans="1:5" ht="15.75">
      <c r="A3" s="58" t="s">
        <v>10</v>
      </c>
      <c r="B3" s="59"/>
      <c r="C3" s="59"/>
      <c r="D3" s="59"/>
      <c r="E3" s="7"/>
    </row>
    <row r="4" spans="1:5" ht="14" customHeight="1">
      <c r="A4" s="8">
        <v>1</v>
      </c>
      <c r="B4" s="9" t="s">
        <v>11</v>
      </c>
      <c r="C4" s="10">
        <v>1</v>
      </c>
      <c r="D4" s="16">
        <v>0</v>
      </c>
      <c r="E4" s="11">
        <f>SUM(C4*D4)</f>
        <v>0</v>
      </c>
    </row>
    <row r="5" spans="1:5" ht="14" customHeight="1">
      <c r="A5" s="8">
        <v>2</v>
      </c>
      <c r="B5" s="9" t="s">
        <v>12</v>
      </c>
      <c r="C5" s="10">
        <v>1</v>
      </c>
      <c r="D5" s="16">
        <v>0</v>
      </c>
      <c r="E5" s="11">
        <f aca="true" t="shared" si="0" ref="E5:E15">SUM(C5*D5)</f>
        <v>0</v>
      </c>
    </row>
    <row r="6" spans="1:5" ht="14" customHeight="1">
      <c r="A6" s="8">
        <v>3</v>
      </c>
      <c r="B6" s="9" t="s">
        <v>13</v>
      </c>
      <c r="C6" s="10">
        <v>4</v>
      </c>
      <c r="D6" s="16">
        <v>0</v>
      </c>
      <c r="E6" s="11">
        <f t="shared" si="0"/>
        <v>0</v>
      </c>
    </row>
    <row r="7" spans="1:5" ht="14" customHeight="1">
      <c r="A7" s="8">
        <v>4</v>
      </c>
      <c r="B7" s="9" t="s">
        <v>14</v>
      </c>
      <c r="C7" s="10">
        <v>1</v>
      </c>
      <c r="D7" s="16">
        <v>0</v>
      </c>
      <c r="E7" s="11">
        <f t="shared" si="0"/>
        <v>0</v>
      </c>
    </row>
    <row r="8" spans="1:5" ht="14" customHeight="1">
      <c r="A8" s="8">
        <v>5</v>
      </c>
      <c r="B8" s="9" t="s">
        <v>15</v>
      </c>
      <c r="C8" s="10">
        <v>1</v>
      </c>
      <c r="D8" s="16">
        <v>0</v>
      </c>
      <c r="E8" s="11">
        <f t="shared" si="0"/>
        <v>0</v>
      </c>
    </row>
    <row r="9" spans="1:5" ht="14" customHeight="1">
      <c r="A9" s="8">
        <v>6</v>
      </c>
      <c r="B9" s="9" t="s">
        <v>16</v>
      </c>
      <c r="C9" s="10">
        <v>2</v>
      </c>
      <c r="D9" s="16">
        <v>0</v>
      </c>
      <c r="E9" s="11">
        <f t="shared" si="0"/>
        <v>0</v>
      </c>
    </row>
    <row r="10" spans="1:5" ht="14" customHeight="1">
      <c r="A10" s="8">
        <v>7</v>
      </c>
      <c r="B10" s="9" t="s">
        <v>17</v>
      </c>
      <c r="C10" s="10">
        <v>1</v>
      </c>
      <c r="D10" s="16">
        <v>0</v>
      </c>
      <c r="E10" s="11">
        <f t="shared" si="0"/>
        <v>0</v>
      </c>
    </row>
    <row r="11" spans="1:5" ht="14" customHeight="1">
      <c r="A11" s="8">
        <v>8</v>
      </c>
      <c r="B11" s="9" t="s">
        <v>18</v>
      </c>
      <c r="C11" s="10">
        <v>1</v>
      </c>
      <c r="D11" s="16">
        <v>0</v>
      </c>
      <c r="E11" s="11">
        <f t="shared" si="0"/>
        <v>0</v>
      </c>
    </row>
    <row r="12" spans="1:5" ht="14" customHeight="1">
      <c r="A12" s="8">
        <v>9</v>
      </c>
      <c r="B12" s="9" t="s">
        <v>19</v>
      </c>
      <c r="C12" s="10">
        <v>1</v>
      </c>
      <c r="D12" s="16">
        <v>0</v>
      </c>
      <c r="E12" s="11">
        <f t="shared" si="0"/>
        <v>0</v>
      </c>
    </row>
    <row r="13" spans="1:5" ht="14" customHeight="1">
      <c r="A13" s="8">
        <v>10</v>
      </c>
      <c r="B13" s="9" t="s">
        <v>20</v>
      </c>
      <c r="C13" s="10">
        <v>1</v>
      </c>
      <c r="D13" s="16">
        <v>0</v>
      </c>
      <c r="E13" s="11">
        <f t="shared" si="0"/>
        <v>0</v>
      </c>
    </row>
    <row r="14" spans="1:5" ht="14" customHeight="1">
      <c r="A14" s="8">
        <v>11</v>
      </c>
      <c r="B14" s="9" t="s">
        <v>21</v>
      </c>
      <c r="C14" s="10">
        <v>4</v>
      </c>
      <c r="D14" s="16">
        <v>0</v>
      </c>
      <c r="E14" s="11">
        <f t="shared" si="0"/>
        <v>0</v>
      </c>
    </row>
    <row r="15" spans="1:5" ht="14" customHeight="1">
      <c r="A15" s="8">
        <v>12</v>
      </c>
      <c r="B15" s="9" t="s">
        <v>22</v>
      </c>
      <c r="C15" s="10">
        <v>2</v>
      </c>
      <c r="D15" s="16">
        <v>0</v>
      </c>
      <c r="E15" s="11">
        <f t="shared" si="0"/>
        <v>0</v>
      </c>
    </row>
    <row r="16" spans="1:5" ht="14" customHeight="1">
      <c r="A16" s="8">
        <v>13</v>
      </c>
      <c r="B16" s="9" t="s">
        <v>23</v>
      </c>
      <c r="C16" s="10">
        <v>2</v>
      </c>
      <c r="D16" s="16">
        <v>0</v>
      </c>
      <c r="E16" s="11">
        <f>SUM(C16*D16)</f>
        <v>0</v>
      </c>
    </row>
    <row r="17" spans="1:5" ht="14" customHeight="1">
      <c r="A17" s="8">
        <v>14</v>
      </c>
      <c r="B17" s="9" t="s">
        <v>46</v>
      </c>
      <c r="C17" s="10">
        <v>8.68</v>
      </c>
      <c r="D17" s="16">
        <v>0</v>
      </c>
      <c r="E17" s="11">
        <f aca="true" t="shared" si="1" ref="E17:E56">SUM(C17*D17)</f>
        <v>0</v>
      </c>
    </row>
    <row r="18" spans="1:5" ht="14" customHeight="1">
      <c r="A18" s="8">
        <v>15</v>
      </c>
      <c r="B18" s="9" t="s">
        <v>24</v>
      </c>
      <c r="C18" s="10">
        <v>2</v>
      </c>
      <c r="D18" s="16">
        <v>0</v>
      </c>
      <c r="E18" s="11">
        <f t="shared" si="1"/>
        <v>0</v>
      </c>
    </row>
    <row r="19" spans="1:5" ht="14" customHeight="1">
      <c r="A19" s="13">
        <v>16</v>
      </c>
      <c r="B19" s="14" t="s">
        <v>25</v>
      </c>
      <c r="C19" s="15">
        <v>6</v>
      </c>
      <c r="D19" s="16">
        <v>0</v>
      </c>
      <c r="E19" s="11">
        <f t="shared" si="1"/>
        <v>0</v>
      </c>
    </row>
    <row r="20" spans="1:5" ht="14" customHeight="1">
      <c r="A20" s="13">
        <v>17</v>
      </c>
      <c r="B20" s="14" t="s">
        <v>25</v>
      </c>
      <c r="C20" s="15">
        <v>4</v>
      </c>
      <c r="D20" s="16">
        <v>0</v>
      </c>
      <c r="E20" s="11">
        <f t="shared" si="1"/>
        <v>0</v>
      </c>
    </row>
    <row r="21" spans="1:5" ht="14" customHeight="1">
      <c r="A21" s="13">
        <v>18</v>
      </c>
      <c r="B21" s="14" t="s">
        <v>26</v>
      </c>
      <c r="C21" s="15">
        <v>1</v>
      </c>
      <c r="D21" s="16">
        <v>0</v>
      </c>
      <c r="E21" s="11">
        <f t="shared" si="1"/>
        <v>0</v>
      </c>
    </row>
    <row r="22" spans="1:5" ht="14" customHeight="1">
      <c r="A22" s="13">
        <v>19</v>
      </c>
      <c r="B22" s="14" t="s">
        <v>102</v>
      </c>
      <c r="C22" s="15">
        <v>2</v>
      </c>
      <c r="D22" s="16">
        <v>0</v>
      </c>
      <c r="E22" s="11">
        <f aca="true" t="shared" si="2" ref="E22:E27">SUM(C22*D22)</f>
        <v>0</v>
      </c>
    </row>
    <row r="23" spans="1:5" ht="14" customHeight="1">
      <c r="A23" s="13">
        <v>20</v>
      </c>
      <c r="B23" s="14" t="s">
        <v>103</v>
      </c>
      <c r="C23" s="15">
        <v>1</v>
      </c>
      <c r="D23" s="16">
        <v>0</v>
      </c>
      <c r="E23" s="11">
        <f t="shared" si="2"/>
        <v>0</v>
      </c>
    </row>
    <row r="24" spans="1:5" ht="14" customHeight="1">
      <c r="A24" s="13">
        <v>21</v>
      </c>
      <c r="B24" s="14" t="s">
        <v>104</v>
      </c>
      <c r="C24" s="15">
        <v>4</v>
      </c>
      <c r="D24" s="16">
        <v>0</v>
      </c>
      <c r="E24" s="11">
        <f t="shared" si="2"/>
        <v>0</v>
      </c>
    </row>
    <row r="25" spans="1:5" ht="14" customHeight="1">
      <c r="A25" s="13">
        <v>22</v>
      </c>
      <c r="B25" s="14" t="s">
        <v>105</v>
      </c>
      <c r="C25" s="15">
        <v>4</v>
      </c>
      <c r="D25" s="16">
        <v>0</v>
      </c>
      <c r="E25" s="11">
        <f t="shared" si="2"/>
        <v>0</v>
      </c>
    </row>
    <row r="26" spans="1:5" ht="14" customHeight="1">
      <c r="A26" s="13">
        <v>23</v>
      </c>
      <c r="B26" s="14" t="s">
        <v>106</v>
      </c>
      <c r="C26" s="15">
        <v>1</v>
      </c>
      <c r="D26" s="16">
        <v>0</v>
      </c>
      <c r="E26" s="11">
        <f t="shared" si="2"/>
        <v>0</v>
      </c>
    </row>
    <row r="27" spans="1:5" ht="14" customHeight="1">
      <c r="A27" s="13">
        <v>24</v>
      </c>
      <c r="B27" s="14" t="s">
        <v>107</v>
      </c>
      <c r="C27" s="15">
        <v>1</v>
      </c>
      <c r="D27" s="16">
        <v>0</v>
      </c>
      <c r="E27" s="11">
        <f t="shared" si="2"/>
        <v>0</v>
      </c>
    </row>
    <row r="28" spans="1:5" ht="14" customHeight="1">
      <c r="A28" s="13">
        <v>25</v>
      </c>
      <c r="B28" s="14" t="s">
        <v>33</v>
      </c>
      <c r="C28" s="15">
        <v>1</v>
      </c>
      <c r="D28" s="16">
        <v>0</v>
      </c>
      <c r="E28" s="11">
        <f aca="true" t="shared" si="3" ref="E28">SUM(C28*D28)</f>
        <v>0</v>
      </c>
    </row>
    <row r="29" spans="1:5" ht="15.75">
      <c r="A29" s="58" t="s">
        <v>48</v>
      </c>
      <c r="B29" s="59"/>
      <c r="C29" s="59"/>
      <c r="D29" s="59"/>
      <c r="E29" s="7"/>
    </row>
    <row r="30" spans="1:5" ht="14" customHeight="1">
      <c r="A30" s="13">
        <f>A28+1</f>
        <v>26</v>
      </c>
      <c r="B30" s="14" t="s">
        <v>27</v>
      </c>
      <c r="C30" s="15">
        <v>1</v>
      </c>
      <c r="D30" s="16">
        <v>0</v>
      </c>
      <c r="E30" s="11">
        <f t="shared" si="1"/>
        <v>0</v>
      </c>
    </row>
    <row r="31" spans="1:5" ht="14" customHeight="1">
      <c r="A31" s="13">
        <f>A30+1</f>
        <v>27</v>
      </c>
      <c r="B31" s="14" t="s">
        <v>28</v>
      </c>
      <c r="C31" s="15">
        <v>1</v>
      </c>
      <c r="D31" s="16">
        <v>0</v>
      </c>
      <c r="E31" s="11">
        <f t="shared" si="1"/>
        <v>0</v>
      </c>
    </row>
    <row r="32" spans="1:5" ht="14" customHeight="1">
      <c r="A32" s="13">
        <f aca="true" t="shared" si="4" ref="A32:A38">A31+1</f>
        <v>28</v>
      </c>
      <c r="B32" s="14" t="s">
        <v>29</v>
      </c>
      <c r="C32" s="15">
        <v>1</v>
      </c>
      <c r="D32" s="16">
        <v>0</v>
      </c>
      <c r="E32" s="11">
        <f t="shared" si="1"/>
        <v>0</v>
      </c>
    </row>
    <row r="33" spans="1:5" ht="14" customHeight="1">
      <c r="A33" s="13">
        <f t="shared" si="4"/>
        <v>29</v>
      </c>
      <c r="B33" s="14" t="s">
        <v>6</v>
      </c>
      <c r="C33" s="15">
        <v>1</v>
      </c>
      <c r="D33" s="16">
        <v>0</v>
      </c>
      <c r="E33" s="11">
        <f t="shared" si="1"/>
        <v>0</v>
      </c>
    </row>
    <row r="34" spans="1:5" ht="14" customHeight="1">
      <c r="A34" s="13">
        <f t="shared" si="4"/>
        <v>30</v>
      </c>
      <c r="B34" s="14" t="s">
        <v>30</v>
      </c>
      <c r="C34" s="15">
        <v>2</v>
      </c>
      <c r="D34" s="16">
        <v>0</v>
      </c>
      <c r="E34" s="11">
        <f t="shared" si="1"/>
        <v>0</v>
      </c>
    </row>
    <row r="35" spans="1:5" ht="14" customHeight="1">
      <c r="A35" s="13">
        <f t="shared" si="4"/>
        <v>31</v>
      </c>
      <c r="B35" s="14" t="s">
        <v>31</v>
      </c>
      <c r="C35" s="15">
        <v>3</v>
      </c>
      <c r="D35" s="16">
        <v>0</v>
      </c>
      <c r="E35" s="11">
        <f t="shared" si="1"/>
        <v>0</v>
      </c>
    </row>
    <row r="36" spans="1:5" ht="14" customHeight="1">
      <c r="A36" s="13">
        <f t="shared" si="4"/>
        <v>32</v>
      </c>
      <c r="B36" s="14" t="s">
        <v>32</v>
      </c>
      <c r="C36" s="15">
        <v>16</v>
      </c>
      <c r="D36" s="16">
        <v>0</v>
      </c>
      <c r="E36" s="11">
        <f t="shared" si="1"/>
        <v>0</v>
      </c>
    </row>
    <row r="37" spans="1:5" ht="14" customHeight="1">
      <c r="A37" s="13">
        <f t="shared" si="4"/>
        <v>33</v>
      </c>
      <c r="B37" s="14" t="s">
        <v>26</v>
      </c>
      <c r="C37" s="15">
        <v>9</v>
      </c>
      <c r="D37" s="16">
        <v>0</v>
      </c>
      <c r="E37" s="11">
        <f t="shared" si="1"/>
        <v>0</v>
      </c>
    </row>
    <row r="38" spans="1:5" ht="14" customHeight="1">
      <c r="A38" s="13">
        <f t="shared" si="4"/>
        <v>34</v>
      </c>
      <c r="B38" s="14" t="s">
        <v>33</v>
      </c>
      <c r="C38" s="15">
        <v>1</v>
      </c>
      <c r="D38" s="16">
        <v>0</v>
      </c>
      <c r="E38" s="11">
        <f t="shared" si="1"/>
        <v>0</v>
      </c>
    </row>
    <row r="39" spans="1:5" ht="15.75">
      <c r="A39" s="58" t="s">
        <v>45</v>
      </c>
      <c r="B39" s="59"/>
      <c r="C39" s="59"/>
      <c r="D39" s="59"/>
      <c r="E39" s="7"/>
    </row>
    <row r="40" spans="1:5" ht="14" customHeight="1">
      <c r="A40" s="8">
        <f>A38+1</f>
        <v>35</v>
      </c>
      <c r="B40" s="9" t="s">
        <v>34</v>
      </c>
      <c r="C40" s="10">
        <v>4</v>
      </c>
      <c r="D40" s="16">
        <v>0</v>
      </c>
      <c r="E40" s="11">
        <f t="shared" si="1"/>
        <v>0</v>
      </c>
    </row>
    <row r="41" spans="1:5" ht="14" customHeight="1">
      <c r="A41" s="8">
        <f>A40+1</f>
        <v>36</v>
      </c>
      <c r="B41" s="9" t="s">
        <v>35</v>
      </c>
      <c r="C41" s="10">
        <v>4</v>
      </c>
      <c r="D41" s="16">
        <v>0</v>
      </c>
      <c r="E41" s="11">
        <f t="shared" si="1"/>
        <v>0</v>
      </c>
    </row>
    <row r="42" spans="1:5" ht="14" customHeight="1">
      <c r="A42" s="8">
        <f aca="true" t="shared" si="5" ref="A42:A56">A41+1</f>
        <v>37</v>
      </c>
      <c r="B42" s="9" t="s">
        <v>29</v>
      </c>
      <c r="C42" s="10">
        <v>4</v>
      </c>
      <c r="D42" s="16">
        <v>0</v>
      </c>
      <c r="E42" s="11">
        <f t="shared" si="1"/>
        <v>0</v>
      </c>
    </row>
    <row r="43" spans="1:5" ht="14" customHeight="1">
      <c r="A43" s="8">
        <f t="shared" si="5"/>
        <v>38</v>
      </c>
      <c r="B43" s="9" t="s">
        <v>36</v>
      </c>
      <c r="C43" s="10">
        <v>1</v>
      </c>
      <c r="D43" s="16">
        <v>0</v>
      </c>
      <c r="E43" s="11">
        <f t="shared" si="1"/>
        <v>0</v>
      </c>
    </row>
    <row r="44" spans="1:5" ht="14" customHeight="1">
      <c r="A44" s="8">
        <f t="shared" si="5"/>
        <v>39</v>
      </c>
      <c r="B44" s="9" t="s">
        <v>37</v>
      </c>
      <c r="C44" s="10">
        <v>2</v>
      </c>
      <c r="D44" s="16">
        <v>0</v>
      </c>
      <c r="E44" s="11">
        <f t="shared" si="1"/>
        <v>0</v>
      </c>
    </row>
    <row r="45" spans="1:5" ht="14" customHeight="1">
      <c r="A45" s="8">
        <f t="shared" si="5"/>
        <v>40</v>
      </c>
      <c r="B45" s="9" t="s">
        <v>38</v>
      </c>
      <c r="C45" s="10">
        <v>8</v>
      </c>
      <c r="D45" s="16">
        <v>0</v>
      </c>
      <c r="E45" s="11">
        <f t="shared" si="1"/>
        <v>0</v>
      </c>
    </row>
    <row r="46" spans="1:5" ht="14" customHeight="1">
      <c r="A46" s="8">
        <f t="shared" si="5"/>
        <v>41</v>
      </c>
      <c r="B46" s="9" t="s">
        <v>6</v>
      </c>
      <c r="C46" s="10">
        <v>1</v>
      </c>
      <c r="D46" s="16">
        <v>0</v>
      </c>
      <c r="E46" s="11">
        <f t="shared" si="1"/>
        <v>0</v>
      </c>
    </row>
    <row r="47" spans="1:5" ht="14" customHeight="1">
      <c r="A47" s="8">
        <f t="shared" si="5"/>
        <v>42</v>
      </c>
      <c r="B47" s="9" t="s">
        <v>6</v>
      </c>
      <c r="C47" s="10">
        <v>1</v>
      </c>
      <c r="D47" s="16">
        <v>0</v>
      </c>
      <c r="E47" s="11">
        <f t="shared" si="1"/>
        <v>0</v>
      </c>
    </row>
    <row r="48" spans="1:5" ht="14" customHeight="1">
      <c r="A48" s="8">
        <f t="shared" si="5"/>
        <v>43</v>
      </c>
      <c r="B48" s="9" t="s">
        <v>6</v>
      </c>
      <c r="C48" s="10">
        <v>1</v>
      </c>
      <c r="D48" s="16">
        <v>0</v>
      </c>
      <c r="E48" s="11">
        <f t="shared" si="1"/>
        <v>0</v>
      </c>
    </row>
    <row r="49" spans="1:5" ht="14" customHeight="1">
      <c r="A49" s="8">
        <f t="shared" si="5"/>
        <v>44</v>
      </c>
      <c r="B49" s="9" t="s">
        <v>39</v>
      </c>
      <c r="C49" s="10">
        <v>1</v>
      </c>
      <c r="D49" s="16">
        <v>0</v>
      </c>
      <c r="E49" s="11">
        <f t="shared" si="1"/>
        <v>0</v>
      </c>
    </row>
    <row r="50" spans="1:5" ht="14" customHeight="1">
      <c r="A50" s="8">
        <f t="shared" si="5"/>
        <v>45</v>
      </c>
      <c r="B50" s="9" t="s">
        <v>4</v>
      </c>
      <c r="C50" s="10">
        <v>3</v>
      </c>
      <c r="D50" s="16">
        <v>0</v>
      </c>
      <c r="E50" s="11">
        <f t="shared" si="1"/>
        <v>0</v>
      </c>
    </row>
    <row r="51" spans="1:5" ht="14" customHeight="1">
      <c r="A51" s="8">
        <f t="shared" si="5"/>
        <v>46</v>
      </c>
      <c r="B51" s="9" t="s">
        <v>40</v>
      </c>
      <c r="C51" s="10">
        <v>2</v>
      </c>
      <c r="D51" s="16">
        <v>0</v>
      </c>
      <c r="E51" s="11">
        <f t="shared" si="1"/>
        <v>0</v>
      </c>
    </row>
    <row r="52" spans="1:5" ht="14" customHeight="1">
      <c r="A52" s="8">
        <f t="shared" si="5"/>
        <v>47</v>
      </c>
      <c r="B52" s="14" t="s">
        <v>41</v>
      </c>
      <c r="C52" s="15">
        <v>1</v>
      </c>
      <c r="D52" s="16">
        <v>0</v>
      </c>
      <c r="E52" s="11">
        <f t="shared" si="1"/>
        <v>0</v>
      </c>
    </row>
    <row r="53" spans="1:5" ht="14" customHeight="1">
      <c r="A53" s="8">
        <f t="shared" si="5"/>
        <v>48</v>
      </c>
      <c r="B53" s="14" t="s">
        <v>42</v>
      </c>
      <c r="C53" s="15">
        <v>2</v>
      </c>
      <c r="D53" s="16">
        <v>0</v>
      </c>
      <c r="E53" s="11">
        <f t="shared" si="1"/>
        <v>0</v>
      </c>
    </row>
    <row r="54" spans="1:5" ht="14" customHeight="1">
      <c r="A54" s="8">
        <f t="shared" si="5"/>
        <v>49</v>
      </c>
      <c r="B54" s="14" t="s">
        <v>43</v>
      </c>
      <c r="C54" s="15">
        <v>3</v>
      </c>
      <c r="D54" s="16">
        <v>0</v>
      </c>
      <c r="E54" s="11">
        <f t="shared" si="1"/>
        <v>0</v>
      </c>
    </row>
    <row r="55" spans="1:5" ht="14" customHeight="1">
      <c r="A55" s="8">
        <f t="shared" si="5"/>
        <v>50</v>
      </c>
      <c r="B55" s="14" t="s">
        <v>44</v>
      </c>
      <c r="C55" s="15">
        <v>1</v>
      </c>
      <c r="D55" s="16">
        <v>0</v>
      </c>
      <c r="E55" s="11">
        <f t="shared" si="1"/>
        <v>0</v>
      </c>
    </row>
    <row r="56" spans="1:5" ht="14" customHeight="1" thickBot="1">
      <c r="A56" s="8">
        <f t="shared" si="5"/>
        <v>51</v>
      </c>
      <c r="B56" s="14" t="s">
        <v>33</v>
      </c>
      <c r="C56" s="15">
        <v>1</v>
      </c>
      <c r="D56" s="16">
        <v>0</v>
      </c>
      <c r="E56" s="11">
        <f t="shared" si="1"/>
        <v>0</v>
      </c>
    </row>
    <row r="57" spans="1:5" ht="15" thickBot="1">
      <c r="A57" s="60" t="s">
        <v>101</v>
      </c>
      <c r="B57" s="61"/>
      <c r="C57" s="61"/>
      <c r="D57" s="61"/>
      <c r="E57" s="12">
        <f>SUM(E4:E56)</f>
        <v>0</v>
      </c>
    </row>
  </sheetData>
  <sheetProtection algorithmName="SHA-512" hashValue="s4M3miOidZ7MQk3AWjniO7APhmBzr9twHyDq+EpwekityM1L1K5wtpH6A2xQFuvwWV2Gc2OJG5UxWjTP0jAr4Q==" saltValue="F8/ku3yDdFuf0zSj11mHiQ==" spinCount="100000" sheet="1" objects="1" scenarios="1" formatColumns="0"/>
  <mergeCells count="4">
    <mergeCell ref="A3:D3"/>
    <mergeCell ref="A39:D39"/>
    <mergeCell ref="A57:D57"/>
    <mergeCell ref="A29:D29"/>
  </mergeCells>
  <printOptions/>
  <pageMargins left="0.7" right="0.7" top="0.75" bottom="0.75" header="0.3" footer="0.3"/>
  <pageSetup fitToHeight="100" fitToWidth="1"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F279-CAF0-0A44-BFA2-350FBD5C90C7}">
  <sheetPr>
    <pageSetUpPr fitToPage="1"/>
  </sheetPr>
  <dimension ref="A1:E30"/>
  <sheetViews>
    <sheetView zoomScale="150" zoomScaleNormal="150" zoomScaleSheetLayoutView="75" workbookViewId="0" topLeftCell="A1">
      <selection activeCell="E30" sqref="E30"/>
    </sheetView>
  </sheetViews>
  <sheetFormatPr defaultColWidth="10.875" defaultRowHeight="15.75"/>
  <cols>
    <col min="1" max="1" width="5.00390625" style="2" customWidth="1"/>
    <col min="2" max="2" width="43.00390625" style="4" customWidth="1"/>
    <col min="3" max="3" width="6.375" style="2" customWidth="1"/>
    <col min="4" max="5" width="15.875" style="2" customWidth="1"/>
    <col min="6" max="16384" width="10.875" style="2" customWidth="1"/>
  </cols>
  <sheetData>
    <row r="1" s="1" customFormat="1" ht="15">
      <c r="B1" s="3" t="s">
        <v>47</v>
      </c>
    </row>
    <row r="2" spans="1:5" ht="30">
      <c r="A2" s="5" t="s">
        <v>3</v>
      </c>
      <c r="B2" s="6" t="s">
        <v>2</v>
      </c>
      <c r="C2" s="6" t="s">
        <v>7</v>
      </c>
      <c r="D2" s="6" t="s">
        <v>1</v>
      </c>
      <c r="E2" s="6" t="s">
        <v>0</v>
      </c>
    </row>
    <row r="3" spans="1:5" ht="15.75">
      <c r="A3" s="58" t="s">
        <v>8</v>
      </c>
      <c r="B3" s="59"/>
      <c r="C3" s="59"/>
      <c r="D3" s="59"/>
      <c r="E3" s="7"/>
    </row>
    <row r="4" spans="1:5" ht="14" customHeight="1">
      <c r="A4" s="8">
        <v>1</v>
      </c>
      <c r="B4" s="9" t="s">
        <v>49</v>
      </c>
      <c r="C4" s="10">
        <v>1</v>
      </c>
      <c r="D4" s="16">
        <v>0</v>
      </c>
      <c r="E4" s="11">
        <f>SUM(C4*D4)</f>
        <v>0</v>
      </c>
    </row>
    <row r="5" spans="1:5" ht="14" customHeight="1">
      <c r="A5" s="8">
        <v>2</v>
      </c>
      <c r="B5" s="9" t="s">
        <v>35</v>
      </c>
      <c r="C5" s="10">
        <v>1</v>
      </c>
      <c r="D5" s="16">
        <v>0</v>
      </c>
      <c r="E5" s="11">
        <f aca="true" t="shared" si="0" ref="E5:E15">SUM(C5*D5)</f>
        <v>0</v>
      </c>
    </row>
    <row r="6" spans="1:5" ht="14" customHeight="1">
      <c r="A6" s="8">
        <v>3</v>
      </c>
      <c r="B6" s="9" t="s">
        <v>29</v>
      </c>
      <c r="C6" s="10">
        <v>1</v>
      </c>
      <c r="D6" s="16">
        <v>0</v>
      </c>
      <c r="E6" s="11">
        <f t="shared" si="0"/>
        <v>0</v>
      </c>
    </row>
    <row r="7" spans="1:5" ht="14" customHeight="1">
      <c r="A7" s="8">
        <v>4</v>
      </c>
      <c r="B7" s="9" t="s">
        <v>50</v>
      </c>
      <c r="C7" s="10">
        <v>12</v>
      </c>
      <c r="D7" s="16">
        <v>0</v>
      </c>
      <c r="E7" s="11">
        <f t="shared" si="0"/>
        <v>0</v>
      </c>
    </row>
    <row r="8" spans="1:5" ht="14" customHeight="1">
      <c r="A8" s="8">
        <v>5</v>
      </c>
      <c r="B8" s="9" t="s">
        <v>51</v>
      </c>
      <c r="C8" s="10">
        <v>15</v>
      </c>
      <c r="D8" s="16">
        <v>0</v>
      </c>
      <c r="E8" s="11">
        <f t="shared" si="0"/>
        <v>0</v>
      </c>
    </row>
    <row r="9" spans="1:5" ht="14" customHeight="1">
      <c r="A9" s="8">
        <v>6</v>
      </c>
      <c r="B9" s="9" t="s">
        <v>52</v>
      </c>
      <c r="C9" s="10">
        <v>1</v>
      </c>
      <c r="D9" s="16">
        <v>0</v>
      </c>
      <c r="E9" s="11">
        <f t="shared" si="0"/>
        <v>0</v>
      </c>
    </row>
    <row r="10" spans="1:5" ht="14" customHeight="1">
      <c r="A10" s="8">
        <v>7</v>
      </c>
      <c r="B10" s="9" t="s">
        <v>26</v>
      </c>
      <c r="C10" s="10">
        <v>4</v>
      </c>
      <c r="D10" s="16">
        <v>0</v>
      </c>
      <c r="E10" s="11">
        <f t="shared" si="0"/>
        <v>0</v>
      </c>
    </row>
    <row r="11" spans="1:5" ht="14" customHeight="1">
      <c r="A11" s="8">
        <v>8</v>
      </c>
      <c r="B11" s="9" t="s">
        <v>53</v>
      </c>
      <c r="C11" s="10">
        <v>1</v>
      </c>
      <c r="D11" s="16">
        <v>0</v>
      </c>
      <c r="E11" s="11">
        <f t="shared" si="0"/>
        <v>0</v>
      </c>
    </row>
    <row r="12" spans="1:5" ht="14" customHeight="1">
      <c r="A12" s="8">
        <v>9</v>
      </c>
      <c r="B12" s="9" t="s">
        <v>54</v>
      </c>
      <c r="C12" s="10">
        <v>1</v>
      </c>
      <c r="D12" s="16">
        <v>0</v>
      </c>
      <c r="E12" s="11">
        <f t="shared" si="0"/>
        <v>0</v>
      </c>
    </row>
    <row r="13" spans="1:5" ht="14" customHeight="1">
      <c r="A13" s="8">
        <v>10</v>
      </c>
      <c r="B13" s="9" t="s">
        <v>55</v>
      </c>
      <c r="C13" s="10">
        <v>3</v>
      </c>
      <c r="D13" s="16">
        <v>0</v>
      </c>
      <c r="E13" s="11">
        <f t="shared" si="0"/>
        <v>0</v>
      </c>
    </row>
    <row r="14" spans="1:5" ht="14" customHeight="1">
      <c r="A14" s="8">
        <v>11</v>
      </c>
      <c r="B14" s="9" t="s">
        <v>56</v>
      </c>
      <c r="C14" s="10">
        <v>1</v>
      </c>
      <c r="D14" s="16">
        <v>0</v>
      </c>
      <c r="E14" s="11">
        <f t="shared" si="0"/>
        <v>0</v>
      </c>
    </row>
    <row r="15" spans="1:5" ht="14" customHeight="1">
      <c r="A15" s="8">
        <v>12</v>
      </c>
      <c r="B15" s="9" t="s">
        <v>57</v>
      </c>
      <c r="C15" s="10">
        <v>1</v>
      </c>
      <c r="D15" s="16">
        <v>0</v>
      </c>
      <c r="E15" s="11">
        <f t="shared" si="0"/>
        <v>0</v>
      </c>
    </row>
    <row r="16" spans="1:5" s="32" customFormat="1" ht="14" customHeight="1">
      <c r="A16" s="31">
        <v>13</v>
      </c>
      <c r="B16" s="9" t="s">
        <v>5</v>
      </c>
      <c r="C16" s="10">
        <v>2</v>
      </c>
      <c r="D16" s="16">
        <v>0</v>
      </c>
      <c r="E16" s="11">
        <f>SUM(C16*D16)</f>
        <v>0</v>
      </c>
    </row>
    <row r="17" spans="1:5" ht="14" customHeight="1">
      <c r="A17" s="13">
        <v>14</v>
      </c>
      <c r="B17" s="14" t="s">
        <v>33</v>
      </c>
      <c r="C17" s="15">
        <v>1</v>
      </c>
      <c r="D17" s="16">
        <v>0</v>
      </c>
      <c r="E17" s="11">
        <f aca="true" t="shared" si="1" ref="E17:E29">SUM(C17*D17)</f>
        <v>0</v>
      </c>
    </row>
    <row r="18" spans="1:5" ht="15.75">
      <c r="A18" s="58" t="s">
        <v>58</v>
      </c>
      <c r="B18" s="59"/>
      <c r="C18" s="59"/>
      <c r="D18" s="59"/>
      <c r="E18" s="7"/>
    </row>
    <row r="19" spans="1:5" ht="14" customHeight="1">
      <c r="A19" s="13">
        <f>A17+1</f>
        <v>15</v>
      </c>
      <c r="B19" s="14" t="s">
        <v>59</v>
      </c>
      <c r="C19" s="15">
        <v>1</v>
      </c>
      <c r="D19" s="16">
        <v>0</v>
      </c>
      <c r="E19" s="11">
        <f t="shared" si="1"/>
        <v>0</v>
      </c>
    </row>
    <row r="20" spans="1:5" ht="14" customHeight="1">
      <c r="A20" s="13">
        <f>A19+1</f>
        <v>16</v>
      </c>
      <c r="B20" s="14" t="s">
        <v>60</v>
      </c>
      <c r="C20" s="15">
        <v>12</v>
      </c>
      <c r="D20" s="16">
        <v>0</v>
      </c>
      <c r="E20" s="11">
        <f t="shared" si="1"/>
        <v>0</v>
      </c>
    </row>
    <row r="21" spans="1:5" ht="14" customHeight="1">
      <c r="A21" s="13">
        <f aca="true" t="shared" si="2" ref="A21:A29">A20+1</f>
        <v>17</v>
      </c>
      <c r="B21" s="14" t="s">
        <v>61</v>
      </c>
      <c r="C21" s="15">
        <v>14</v>
      </c>
      <c r="D21" s="16">
        <v>0</v>
      </c>
      <c r="E21" s="11">
        <f t="shared" si="1"/>
        <v>0</v>
      </c>
    </row>
    <row r="22" spans="1:5" ht="14" customHeight="1">
      <c r="A22" s="13">
        <f t="shared" si="2"/>
        <v>18</v>
      </c>
      <c r="B22" s="14" t="s">
        <v>62</v>
      </c>
      <c r="C22" s="15">
        <v>2</v>
      </c>
      <c r="D22" s="16">
        <v>0</v>
      </c>
      <c r="E22" s="11">
        <f t="shared" si="1"/>
        <v>0</v>
      </c>
    </row>
    <row r="23" spans="1:5" ht="14" customHeight="1">
      <c r="A23" s="13">
        <f t="shared" si="2"/>
        <v>19</v>
      </c>
      <c r="B23" s="14" t="s">
        <v>63</v>
      </c>
      <c r="C23" s="15">
        <v>1</v>
      </c>
      <c r="D23" s="16">
        <v>0</v>
      </c>
      <c r="E23" s="11">
        <f t="shared" si="1"/>
        <v>0</v>
      </c>
    </row>
    <row r="24" spans="1:5" ht="14" customHeight="1">
      <c r="A24" s="13">
        <f t="shared" si="2"/>
        <v>20</v>
      </c>
      <c r="B24" s="14" t="s">
        <v>64</v>
      </c>
      <c r="C24" s="15">
        <v>3</v>
      </c>
      <c r="D24" s="16">
        <v>0</v>
      </c>
      <c r="E24" s="11">
        <f t="shared" si="1"/>
        <v>0</v>
      </c>
    </row>
    <row r="25" spans="1:5" ht="14" customHeight="1">
      <c r="A25" s="13">
        <f t="shared" si="2"/>
        <v>21</v>
      </c>
      <c r="B25" s="14" t="s">
        <v>65</v>
      </c>
      <c r="C25" s="15">
        <v>4</v>
      </c>
      <c r="D25" s="16">
        <v>0</v>
      </c>
      <c r="E25" s="11">
        <f t="shared" si="1"/>
        <v>0</v>
      </c>
    </row>
    <row r="26" spans="1:5" ht="14" customHeight="1">
      <c r="A26" s="13">
        <f t="shared" si="2"/>
        <v>22</v>
      </c>
      <c r="B26" s="14" t="s">
        <v>4</v>
      </c>
      <c r="C26" s="15">
        <v>2</v>
      </c>
      <c r="D26" s="16">
        <v>0</v>
      </c>
      <c r="E26" s="11">
        <f t="shared" si="1"/>
        <v>0</v>
      </c>
    </row>
    <row r="27" spans="1:5" ht="14" customHeight="1">
      <c r="A27" s="13">
        <f t="shared" si="2"/>
        <v>23</v>
      </c>
      <c r="B27" s="14" t="s">
        <v>66</v>
      </c>
      <c r="C27" s="15">
        <v>1</v>
      </c>
      <c r="D27" s="16">
        <v>0</v>
      </c>
      <c r="E27" s="11">
        <f aca="true" t="shared" si="3" ref="E27:E28">SUM(C27*D27)</f>
        <v>0</v>
      </c>
    </row>
    <row r="28" spans="1:5" ht="14" customHeight="1">
      <c r="A28" s="13">
        <f t="shared" si="2"/>
        <v>24</v>
      </c>
      <c r="B28" s="14" t="s">
        <v>54</v>
      </c>
      <c r="C28" s="15">
        <v>2</v>
      </c>
      <c r="D28" s="16">
        <v>0</v>
      </c>
      <c r="E28" s="11">
        <f t="shared" si="3"/>
        <v>0</v>
      </c>
    </row>
    <row r="29" spans="1:5" ht="14" customHeight="1" thickBot="1">
      <c r="A29" s="13">
        <f t="shared" si="2"/>
        <v>25</v>
      </c>
      <c r="B29" s="14" t="s">
        <v>33</v>
      </c>
      <c r="C29" s="15">
        <v>1</v>
      </c>
      <c r="D29" s="16">
        <v>0</v>
      </c>
      <c r="E29" s="11">
        <f t="shared" si="1"/>
        <v>0</v>
      </c>
    </row>
    <row r="30" spans="1:5" ht="15" thickBot="1">
      <c r="A30" s="60" t="s">
        <v>101</v>
      </c>
      <c r="B30" s="61"/>
      <c r="C30" s="61"/>
      <c r="D30" s="61"/>
      <c r="E30" s="12">
        <f>SUM(E4:E29)</f>
        <v>0</v>
      </c>
    </row>
  </sheetData>
  <sheetProtection algorithmName="SHA-512" hashValue="HmLgoYplkMlQzoMEP3F1wu9cPntEWGmY0HSJcdPf88qdUrUDIwxq147yIXg8wz8vS3OsSdgTPea1D3Rht3nqLQ==" saltValue="KyPFQbpMrKdzpzaqdkpGAQ==" spinCount="100000" sheet="1" objects="1" scenarios="1" formatColumns="0"/>
  <mergeCells count="3">
    <mergeCell ref="A3:D3"/>
    <mergeCell ref="A30:D30"/>
    <mergeCell ref="A18:D18"/>
  </mergeCells>
  <printOptions/>
  <pageMargins left="0.7" right="0.7" top="0.75" bottom="0.75" header="0.3" footer="0.3"/>
  <pageSetup fitToHeight="100" fitToWidth="1"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94620-AB2C-3540-B7D7-753353670FEA}">
  <sheetPr>
    <pageSetUpPr fitToPage="1"/>
  </sheetPr>
  <dimension ref="A1:E20"/>
  <sheetViews>
    <sheetView zoomScale="150" zoomScaleNormal="150" zoomScaleSheetLayoutView="75" workbookViewId="0" topLeftCell="A1">
      <selection activeCell="E20" sqref="E20"/>
    </sheetView>
  </sheetViews>
  <sheetFormatPr defaultColWidth="10.875" defaultRowHeight="15.75"/>
  <cols>
    <col min="1" max="1" width="5.00390625" style="2" customWidth="1"/>
    <col min="2" max="2" width="43.00390625" style="4" customWidth="1"/>
    <col min="3" max="3" width="6.375" style="2" customWidth="1"/>
    <col min="4" max="5" width="15.875" style="2" customWidth="1"/>
    <col min="6" max="16384" width="10.875" style="2" customWidth="1"/>
  </cols>
  <sheetData>
    <row r="1" s="1" customFormat="1" ht="15">
      <c r="B1" s="3" t="s">
        <v>47</v>
      </c>
    </row>
    <row r="2" spans="1:5" ht="30">
      <c r="A2" s="5" t="s">
        <v>3</v>
      </c>
      <c r="B2" s="6" t="s">
        <v>2</v>
      </c>
      <c r="C2" s="6" t="s">
        <v>7</v>
      </c>
      <c r="D2" s="6" t="s">
        <v>1</v>
      </c>
      <c r="E2" s="6" t="s">
        <v>0</v>
      </c>
    </row>
    <row r="3" spans="1:5" ht="15.75">
      <c r="A3" s="58" t="s">
        <v>67</v>
      </c>
      <c r="B3" s="59"/>
      <c r="C3" s="59"/>
      <c r="D3" s="59"/>
      <c r="E3" s="7"/>
    </row>
    <row r="4" spans="1:5" ht="14" customHeight="1">
      <c r="A4" s="8">
        <v>1</v>
      </c>
      <c r="B4" s="9" t="s">
        <v>27</v>
      </c>
      <c r="C4" s="10">
        <v>1</v>
      </c>
      <c r="D4" s="16">
        <v>0</v>
      </c>
      <c r="E4" s="11">
        <f>SUM(C4*D4)</f>
        <v>0</v>
      </c>
    </row>
    <row r="5" spans="1:5" ht="14" customHeight="1">
      <c r="A5" s="8">
        <v>2</v>
      </c>
      <c r="B5" s="9" t="s">
        <v>29</v>
      </c>
      <c r="C5" s="10">
        <v>1</v>
      </c>
      <c r="D5" s="16">
        <v>0</v>
      </c>
      <c r="E5" s="11">
        <f aca="true" t="shared" si="0" ref="E5:E13">SUM(C5*D5)</f>
        <v>0</v>
      </c>
    </row>
    <row r="6" spans="1:5" ht="14" customHeight="1">
      <c r="A6" s="8">
        <v>3</v>
      </c>
      <c r="B6" s="9" t="s">
        <v>68</v>
      </c>
      <c r="C6" s="10">
        <v>9</v>
      </c>
      <c r="D6" s="16">
        <v>0</v>
      </c>
      <c r="E6" s="11">
        <f t="shared" si="0"/>
        <v>0</v>
      </c>
    </row>
    <row r="7" spans="1:5" ht="14" customHeight="1">
      <c r="A7" s="8">
        <v>4</v>
      </c>
      <c r="B7" s="9" t="s">
        <v>69</v>
      </c>
      <c r="C7" s="10">
        <v>18</v>
      </c>
      <c r="D7" s="16">
        <v>0</v>
      </c>
      <c r="E7" s="11">
        <f t="shared" si="0"/>
        <v>0</v>
      </c>
    </row>
    <row r="8" spans="1:5" ht="14" customHeight="1">
      <c r="A8" s="8">
        <v>5</v>
      </c>
      <c r="B8" s="9" t="s">
        <v>70</v>
      </c>
      <c r="C8" s="10">
        <v>3</v>
      </c>
      <c r="D8" s="16">
        <v>0</v>
      </c>
      <c r="E8" s="11">
        <f t="shared" si="0"/>
        <v>0</v>
      </c>
    </row>
    <row r="9" spans="1:5" ht="14" customHeight="1">
      <c r="A9" s="8">
        <v>6</v>
      </c>
      <c r="B9" s="9" t="s">
        <v>70</v>
      </c>
      <c r="C9" s="10">
        <v>2</v>
      </c>
      <c r="D9" s="16">
        <v>0</v>
      </c>
      <c r="E9" s="11">
        <f t="shared" si="0"/>
        <v>0</v>
      </c>
    </row>
    <row r="10" spans="1:5" ht="14" customHeight="1">
      <c r="A10" s="8">
        <v>7</v>
      </c>
      <c r="B10" s="9" t="s">
        <v>71</v>
      </c>
      <c r="C10" s="10">
        <v>1</v>
      </c>
      <c r="D10" s="16">
        <v>0</v>
      </c>
      <c r="E10" s="11">
        <f t="shared" si="0"/>
        <v>0</v>
      </c>
    </row>
    <row r="11" spans="1:5" ht="14" customHeight="1">
      <c r="A11" s="8">
        <v>8</v>
      </c>
      <c r="B11" s="9" t="s">
        <v>72</v>
      </c>
      <c r="C11" s="10">
        <v>1</v>
      </c>
      <c r="D11" s="16">
        <v>0</v>
      </c>
      <c r="E11" s="11">
        <f t="shared" si="0"/>
        <v>0</v>
      </c>
    </row>
    <row r="12" spans="1:5" ht="14" customHeight="1">
      <c r="A12" s="8">
        <v>9</v>
      </c>
      <c r="B12" s="9" t="s">
        <v>6</v>
      </c>
      <c r="C12" s="10">
        <v>1</v>
      </c>
      <c r="D12" s="16">
        <v>0</v>
      </c>
      <c r="E12" s="11">
        <f t="shared" si="0"/>
        <v>0</v>
      </c>
    </row>
    <row r="13" spans="1:5" ht="14" customHeight="1">
      <c r="A13" s="8">
        <v>10</v>
      </c>
      <c r="B13" s="9" t="s">
        <v>6</v>
      </c>
      <c r="C13" s="10">
        <v>1</v>
      </c>
      <c r="D13" s="16">
        <v>0</v>
      </c>
      <c r="E13" s="11">
        <f t="shared" si="0"/>
        <v>0</v>
      </c>
    </row>
    <row r="14" spans="1:5" ht="14" customHeight="1">
      <c r="A14" s="8">
        <v>11</v>
      </c>
      <c r="B14" s="9" t="s">
        <v>33</v>
      </c>
      <c r="C14" s="10">
        <v>1</v>
      </c>
      <c r="D14" s="16">
        <v>0</v>
      </c>
      <c r="E14" s="11">
        <f>SUM(C14*D14)</f>
        <v>0</v>
      </c>
    </row>
    <row r="15" spans="1:5" ht="15.75">
      <c r="A15" s="58" t="s">
        <v>73</v>
      </c>
      <c r="B15" s="59"/>
      <c r="C15" s="59"/>
      <c r="D15" s="59"/>
      <c r="E15" s="7"/>
    </row>
    <row r="16" spans="1:5" ht="14" customHeight="1">
      <c r="A16" s="13">
        <f>A14+1</f>
        <v>12</v>
      </c>
      <c r="B16" s="14" t="s">
        <v>70</v>
      </c>
      <c r="C16" s="15">
        <v>1</v>
      </c>
      <c r="D16" s="16">
        <v>0</v>
      </c>
      <c r="E16" s="11">
        <f aca="true" t="shared" si="1" ref="E16:E19">SUM(C16*D16)</f>
        <v>0</v>
      </c>
    </row>
    <row r="17" spans="1:5" ht="14" customHeight="1">
      <c r="A17" s="13">
        <f>A16+1</f>
        <v>13</v>
      </c>
      <c r="B17" s="14" t="s">
        <v>65</v>
      </c>
      <c r="C17" s="15">
        <v>2</v>
      </c>
      <c r="D17" s="16">
        <v>0</v>
      </c>
      <c r="E17" s="11">
        <f t="shared" si="1"/>
        <v>0</v>
      </c>
    </row>
    <row r="18" spans="1:5" ht="14" customHeight="1">
      <c r="A18" s="13">
        <f aca="true" t="shared" si="2" ref="A18:A19">A17+1</f>
        <v>14</v>
      </c>
      <c r="B18" s="14" t="s">
        <v>53</v>
      </c>
      <c r="C18" s="15">
        <v>1</v>
      </c>
      <c r="D18" s="16">
        <v>0</v>
      </c>
      <c r="E18" s="11">
        <f t="shared" si="1"/>
        <v>0</v>
      </c>
    </row>
    <row r="19" spans="1:5" ht="14" customHeight="1" thickBot="1">
      <c r="A19" s="13">
        <f t="shared" si="2"/>
        <v>15</v>
      </c>
      <c r="B19" s="14" t="s">
        <v>54</v>
      </c>
      <c r="C19" s="15">
        <v>1</v>
      </c>
      <c r="D19" s="16">
        <v>0</v>
      </c>
      <c r="E19" s="11">
        <f t="shared" si="1"/>
        <v>0</v>
      </c>
    </row>
    <row r="20" spans="1:5" ht="15" thickBot="1">
      <c r="A20" s="60" t="s">
        <v>101</v>
      </c>
      <c r="B20" s="61"/>
      <c r="C20" s="61"/>
      <c r="D20" s="61"/>
      <c r="E20" s="12">
        <f>SUM(E4:E19)</f>
        <v>0</v>
      </c>
    </row>
  </sheetData>
  <sheetProtection algorithmName="SHA-512" hashValue="hLM5+QQSYkiaLEkErHd7c6oM43U9ejrkFsO9vmhs31fJNExK/ejtKEWxletl4CEpKFtnFCLRITXs271i7jAOrA==" saltValue="4Hz50Tsmq5zm62bcRCoJuw==" spinCount="100000" sheet="1" formatColumns="0"/>
  <mergeCells count="3">
    <mergeCell ref="A3:D3"/>
    <mergeCell ref="A15:D15"/>
    <mergeCell ref="A20:D20"/>
  </mergeCells>
  <printOptions/>
  <pageMargins left="0.7" right="0.7" top="0.75" bottom="0.75" header="0.3" footer="0.3"/>
  <pageSetup fitToHeight="100" fitToWidth="1"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67F92-06C5-4E4B-9739-E83004EDE0B2}">
  <sheetPr>
    <pageSetUpPr fitToPage="1"/>
  </sheetPr>
  <dimension ref="A1:E40"/>
  <sheetViews>
    <sheetView zoomScale="150" zoomScaleNormal="150" zoomScaleSheetLayoutView="75" workbookViewId="0" topLeftCell="A1">
      <selection activeCell="E40" sqref="E40"/>
    </sheetView>
  </sheetViews>
  <sheetFormatPr defaultColWidth="10.875" defaultRowHeight="15.75"/>
  <cols>
    <col min="1" max="1" width="5.00390625" style="2" customWidth="1"/>
    <col min="2" max="2" width="43.00390625" style="4" customWidth="1"/>
    <col min="3" max="3" width="6.375" style="2" customWidth="1"/>
    <col min="4" max="5" width="15.875" style="2" customWidth="1"/>
    <col min="6" max="16384" width="10.875" style="2" customWidth="1"/>
  </cols>
  <sheetData>
    <row r="1" s="1" customFormat="1" ht="15">
      <c r="B1" s="3" t="s">
        <v>47</v>
      </c>
    </row>
    <row r="2" spans="1:5" ht="30">
      <c r="A2" s="5" t="s">
        <v>3</v>
      </c>
      <c r="B2" s="6" t="s">
        <v>2</v>
      </c>
      <c r="C2" s="6" t="s">
        <v>7</v>
      </c>
      <c r="D2" s="6" t="s">
        <v>1</v>
      </c>
      <c r="E2" s="6" t="s">
        <v>0</v>
      </c>
    </row>
    <row r="3" spans="1:5" ht="15.75">
      <c r="A3" s="58" t="s">
        <v>74</v>
      </c>
      <c r="B3" s="59"/>
      <c r="C3" s="59"/>
      <c r="D3" s="59"/>
      <c r="E3" s="7"/>
    </row>
    <row r="4" spans="1:5" ht="14" customHeight="1">
      <c r="A4" s="8">
        <v>1</v>
      </c>
      <c r="B4" s="9" t="s">
        <v>34</v>
      </c>
      <c r="C4" s="10">
        <v>2</v>
      </c>
      <c r="D4" s="16">
        <v>0</v>
      </c>
      <c r="E4" s="11">
        <f>SUM(C4*D4)</f>
        <v>0</v>
      </c>
    </row>
    <row r="5" spans="1:5" ht="14" customHeight="1">
      <c r="A5" s="8">
        <v>2</v>
      </c>
      <c r="B5" s="9" t="s">
        <v>35</v>
      </c>
      <c r="C5" s="10">
        <v>4</v>
      </c>
      <c r="D5" s="16">
        <v>0</v>
      </c>
      <c r="E5" s="11">
        <f aca="true" t="shared" si="0" ref="E5:E15">SUM(C5*D5)</f>
        <v>0</v>
      </c>
    </row>
    <row r="6" spans="1:5" ht="14" customHeight="1">
      <c r="A6" s="8">
        <v>3</v>
      </c>
      <c r="B6" s="9" t="s">
        <v>29</v>
      </c>
      <c r="C6" s="10">
        <v>2</v>
      </c>
      <c r="D6" s="16">
        <v>0</v>
      </c>
      <c r="E6" s="11">
        <f t="shared" si="0"/>
        <v>0</v>
      </c>
    </row>
    <row r="7" spans="1:5" ht="14" customHeight="1">
      <c r="A7" s="8">
        <v>4</v>
      </c>
      <c r="B7" s="9" t="s">
        <v>36</v>
      </c>
      <c r="C7" s="10">
        <v>1</v>
      </c>
      <c r="D7" s="16">
        <v>0</v>
      </c>
      <c r="E7" s="11">
        <f t="shared" si="0"/>
        <v>0</v>
      </c>
    </row>
    <row r="8" spans="1:5" ht="14" customHeight="1">
      <c r="A8" s="8">
        <v>5</v>
      </c>
      <c r="B8" s="9" t="s">
        <v>37</v>
      </c>
      <c r="C8" s="10">
        <v>3</v>
      </c>
      <c r="D8" s="16">
        <v>0</v>
      </c>
      <c r="E8" s="11">
        <f t="shared" si="0"/>
        <v>0</v>
      </c>
    </row>
    <row r="9" spans="1:5" ht="14" customHeight="1">
      <c r="A9" s="8">
        <v>6</v>
      </c>
      <c r="B9" s="9" t="s">
        <v>38</v>
      </c>
      <c r="C9" s="10">
        <v>4</v>
      </c>
      <c r="D9" s="16">
        <v>0</v>
      </c>
      <c r="E9" s="11">
        <f t="shared" si="0"/>
        <v>0</v>
      </c>
    </row>
    <row r="10" spans="1:5" ht="14" customHeight="1">
      <c r="A10" s="8">
        <v>7</v>
      </c>
      <c r="B10" s="9" t="s">
        <v>6</v>
      </c>
      <c r="C10" s="10">
        <v>1</v>
      </c>
      <c r="D10" s="16">
        <v>0</v>
      </c>
      <c r="E10" s="11">
        <f t="shared" si="0"/>
        <v>0</v>
      </c>
    </row>
    <row r="11" spans="1:5" ht="14" customHeight="1">
      <c r="A11" s="8">
        <v>8</v>
      </c>
      <c r="B11" s="9" t="s">
        <v>6</v>
      </c>
      <c r="C11" s="10">
        <v>1</v>
      </c>
      <c r="D11" s="16">
        <v>0</v>
      </c>
      <c r="E11" s="11">
        <f t="shared" si="0"/>
        <v>0</v>
      </c>
    </row>
    <row r="12" spans="1:5" ht="14" customHeight="1">
      <c r="A12" s="8">
        <v>9</v>
      </c>
      <c r="B12" s="9" t="s">
        <v>6</v>
      </c>
      <c r="C12" s="10">
        <v>1</v>
      </c>
      <c r="D12" s="16">
        <v>0</v>
      </c>
      <c r="E12" s="11">
        <f t="shared" si="0"/>
        <v>0</v>
      </c>
    </row>
    <row r="13" spans="1:5" ht="14" customHeight="1">
      <c r="A13" s="8">
        <v>10</v>
      </c>
      <c r="B13" s="9" t="s">
        <v>39</v>
      </c>
      <c r="C13" s="10">
        <v>1</v>
      </c>
      <c r="D13" s="16">
        <v>0</v>
      </c>
      <c r="E13" s="11">
        <f t="shared" si="0"/>
        <v>0</v>
      </c>
    </row>
    <row r="14" spans="1:5" ht="14" customHeight="1">
      <c r="A14" s="8">
        <v>11</v>
      </c>
      <c r="B14" s="9" t="s">
        <v>4</v>
      </c>
      <c r="C14" s="10">
        <v>1</v>
      </c>
      <c r="D14" s="16">
        <v>0</v>
      </c>
      <c r="E14" s="11">
        <f t="shared" si="0"/>
        <v>0</v>
      </c>
    </row>
    <row r="15" spans="1:5" ht="14" customHeight="1">
      <c r="A15" s="8">
        <v>12</v>
      </c>
      <c r="B15" s="9" t="s">
        <v>76</v>
      </c>
      <c r="C15" s="10">
        <v>1</v>
      </c>
      <c r="D15" s="16">
        <v>0</v>
      </c>
      <c r="E15" s="11">
        <f t="shared" si="0"/>
        <v>0</v>
      </c>
    </row>
    <row r="16" spans="1:5" ht="14" customHeight="1">
      <c r="A16" s="8">
        <v>13</v>
      </c>
      <c r="B16" s="9" t="s">
        <v>72</v>
      </c>
      <c r="C16" s="10">
        <v>1</v>
      </c>
      <c r="D16" s="16">
        <v>0</v>
      </c>
      <c r="E16" s="11">
        <f>SUM(C16*D16)</f>
        <v>0</v>
      </c>
    </row>
    <row r="17" spans="1:5" ht="14" customHeight="1">
      <c r="A17" s="8">
        <v>14</v>
      </c>
      <c r="B17" s="9" t="s">
        <v>77</v>
      </c>
      <c r="C17" s="10">
        <v>1</v>
      </c>
      <c r="D17" s="16">
        <v>0</v>
      </c>
      <c r="E17" s="11">
        <f aca="true" t="shared" si="1" ref="E17:E39">SUM(C17*D17)</f>
        <v>0</v>
      </c>
    </row>
    <row r="18" spans="1:5" ht="14" customHeight="1">
      <c r="A18" s="8">
        <v>15</v>
      </c>
      <c r="B18" s="9" t="s">
        <v>78</v>
      </c>
      <c r="C18" s="10">
        <v>1</v>
      </c>
      <c r="D18" s="16">
        <v>0</v>
      </c>
      <c r="E18" s="11">
        <f t="shared" si="1"/>
        <v>0</v>
      </c>
    </row>
    <row r="19" spans="1:5" ht="14" customHeight="1">
      <c r="A19" s="8">
        <v>16</v>
      </c>
      <c r="B19" s="14" t="s">
        <v>79</v>
      </c>
      <c r="C19" s="15">
        <v>1</v>
      </c>
      <c r="D19" s="16">
        <v>0</v>
      </c>
      <c r="E19" s="11">
        <f aca="true" t="shared" si="2" ref="E19:E20">SUM(C19*D19)</f>
        <v>0</v>
      </c>
    </row>
    <row r="20" spans="1:5" ht="14" customHeight="1">
      <c r="A20" s="8">
        <v>17</v>
      </c>
      <c r="B20" s="14" t="s">
        <v>33</v>
      </c>
      <c r="C20" s="15">
        <v>1</v>
      </c>
      <c r="D20" s="16">
        <v>0</v>
      </c>
      <c r="E20" s="11">
        <f t="shared" si="2"/>
        <v>0</v>
      </c>
    </row>
    <row r="21" spans="1:5" ht="15.75">
      <c r="A21" s="58" t="s">
        <v>75</v>
      </c>
      <c r="B21" s="59"/>
      <c r="C21" s="59"/>
      <c r="D21" s="59"/>
      <c r="E21" s="7"/>
    </row>
    <row r="22" spans="1:5" ht="14" customHeight="1">
      <c r="A22" s="13">
        <f>A20+1</f>
        <v>18</v>
      </c>
      <c r="B22" s="14" t="s">
        <v>34</v>
      </c>
      <c r="C22" s="15">
        <v>1</v>
      </c>
      <c r="D22" s="16">
        <v>0</v>
      </c>
      <c r="E22" s="11">
        <f t="shared" si="1"/>
        <v>0</v>
      </c>
    </row>
    <row r="23" spans="1:5" ht="14" customHeight="1">
      <c r="A23" s="13">
        <f>A22+1</f>
        <v>19</v>
      </c>
      <c r="B23" s="14" t="s">
        <v>34</v>
      </c>
      <c r="C23" s="15">
        <v>1</v>
      </c>
      <c r="D23" s="16">
        <v>0</v>
      </c>
      <c r="E23" s="11">
        <f aca="true" t="shared" si="3" ref="E23:E35">SUM(C23*D23)</f>
        <v>0</v>
      </c>
    </row>
    <row r="24" spans="1:5" ht="14" customHeight="1">
      <c r="A24" s="13">
        <f aca="true" t="shared" si="4" ref="A24:A39">A23+1</f>
        <v>20</v>
      </c>
      <c r="B24" s="14" t="s">
        <v>35</v>
      </c>
      <c r="C24" s="15">
        <v>2</v>
      </c>
      <c r="D24" s="16">
        <v>0</v>
      </c>
      <c r="E24" s="11">
        <f t="shared" si="3"/>
        <v>0</v>
      </c>
    </row>
    <row r="25" spans="1:5" ht="14" customHeight="1">
      <c r="A25" s="13">
        <f t="shared" si="4"/>
        <v>21</v>
      </c>
      <c r="B25" s="14" t="s">
        <v>29</v>
      </c>
      <c r="C25" s="15">
        <v>2</v>
      </c>
      <c r="D25" s="16">
        <v>0</v>
      </c>
      <c r="E25" s="11">
        <f t="shared" si="3"/>
        <v>0</v>
      </c>
    </row>
    <row r="26" spans="1:5" ht="14" customHeight="1">
      <c r="A26" s="13">
        <f t="shared" si="4"/>
        <v>22</v>
      </c>
      <c r="B26" s="14" t="s">
        <v>37</v>
      </c>
      <c r="C26" s="15">
        <v>2</v>
      </c>
      <c r="D26" s="16">
        <v>0</v>
      </c>
      <c r="E26" s="11">
        <f t="shared" si="3"/>
        <v>0</v>
      </c>
    </row>
    <row r="27" spans="1:5" ht="14" customHeight="1">
      <c r="A27" s="13">
        <f t="shared" si="4"/>
        <v>23</v>
      </c>
      <c r="B27" s="14" t="s">
        <v>38</v>
      </c>
      <c r="C27" s="15">
        <v>4</v>
      </c>
      <c r="D27" s="16">
        <v>0</v>
      </c>
      <c r="E27" s="11">
        <f t="shared" si="3"/>
        <v>0</v>
      </c>
    </row>
    <row r="28" spans="1:5" ht="14" customHeight="1">
      <c r="A28" s="13">
        <f t="shared" si="4"/>
        <v>24</v>
      </c>
      <c r="B28" s="14" t="s">
        <v>38</v>
      </c>
      <c r="C28" s="15">
        <v>3</v>
      </c>
      <c r="D28" s="16">
        <v>0</v>
      </c>
      <c r="E28" s="11">
        <f t="shared" si="3"/>
        <v>0</v>
      </c>
    </row>
    <row r="29" spans="1:5" ht="14" customHeight="1">
      <c r="A29" s="13">
        <f t="shared" si="4"/>
        <v>25</v>
      </c>
      <c r="B29" s="14" t="s">
        <v>72</v>
      </c>
      <c r="C29" s="15">
        <v>3</v>
      </c>
      <c r="D29" s="16">
        <v>0</v>
      </c>
      <c r="E29" s="11">
        <f t="shared" si="3"/>
        <v>0</v>
      </c>
    </row>
    <row r="30" spans="1:5" ht="14" customHeight="1">
      <c r="A30" s="13">
        <f t="shared" si="4"/>
        <v>26</v>
      </c>
      <c r="B30" s="14" t="s">
        <v>72</v>
      </c>
      <c r="C30" s="15">
        <v>2</v>
      </c>
      <c r="D30" s="16">
        <v>0</v>
      </c>
      <c r="E30" s="11">
        <f t="shared" si="3"/>
        <v>0</v>
      </c>
    </row>
    <row r="31" spans="1:5" ht="14" customHeight="1">
      <c r="A31" s="13">
        <f t="shared" si="4"/>
        <v>27</v>
      </c>
      <c r="B31" s="14" t="s">
        <v>6</v>
      </c>
      <c r="C31" s="15">
        <v>2</v>
      </c>
      <c r="D31" s="16">
        <v>0</v>
      </c>
      <c r="E31" s="11">
        <f t="shared" si="3"/>
        <v>0</v>
      </c>
    </row>
    <row r="32" spans="1:5" ht="14" customHeight="1">
      <c r="A32" s="13">
        <f t="shared" si="4"/>
        <v>28</v>
      </c>
      <c r="B32" s="14" t="s">
        <v>6</v>
      </c>
      <c r="C32" s="15">
        <v>1</v>
      </c>
      <c r="D32" s="16">
        <v>0</v>
      </c>
      <c r="E32" s="11">
        <f t="shared" si="3"/>
        <v>0</v>
      </c>
    </row>
    <row r="33" spans="1:5" ht="14" customHeight="1">
      <c r="A33" s="13">
        <f t="shared" si="4"/>
        <v>29</v>
      </c>
      <c r="B33" s="14" t="s">
        <v>6</v>
      </c>
      <c r="C33" s="15">
        <v>1</v>
      </c>
      <c r="D33" s="16">
        <v>0</v>
      </c>
      <c r="E33" s="11">
        <f t="shared" si="3"/>
        <v>0</v>
      </c>
    </row>
    <row r="34" spans="1:5" ht="14" customHeight="1">
      <c r="A34" s="13">
        <f t="shared" si="4"/>
        <v>30</v>
      </c>
      <c r="B34" s="14" t="s">
        <v>6</v>
      </c>
      <c r="C34" s="15">
        <v>1</v>
      </c>
      <c r="D34" s="16">
        <v>0</v>
      </c>
      <c r="E34" s="11">
        <f t="shared" si="3"/>
        <v>0</v>
      </c>
    </row>
    <row r="35" spans="1:5" ht="14" customHeight="1">
      <c r="A35" s="13">
        <f t="shared" si="4"/>
        <v>31</v>
      </c>
      <c r="B35" s="14" t="s">
        <v>39</v>
      </c>
      <c r="C35" s="15">
        <v>1</v>
      </c>
      <c r="D35" s="16">
        <v>0</v>
      </c>
      <c r="E35" s="11">
        <f t="shared" si="3"/>
        <v>0</v>
      </c>
    </row>
    <row r="36" spans="1:5" ht="14" customHeight="1">
      <c r="A36" s="13">
        <f t="shared" si="4"/>
        <v>32</v>
      </c>
      <c r="B36" s="14" t="s">
        <v>80</v>
      </c>
      <c r="C36" s="15">
        <v>1</v>
      </c>
      <c r="D36" s="16">
        <v>0</v>
      </c>
      <c r="E36" s="11">
        <f t="shared" si="1"/>
        <v>0</v>
      </c>
    </row>
    <row r="37" spans="1:5" ht="14" customHeight="1">
      <c r="A37" s="13">
        <f t="shared" si="4"/>
        <v>33</v>
      </c>
      <c r="B37" s="14" t="s">
        <v>81</v>
      </c>
      <c r="C37" s="15">
        <v>1</v>
      </c>
      <c r="D37" s="16">
        <v>0</v>
      </c>
      <c r="E37" s="11">
        <f t="shared" si="1"/>
        <v>0</v>
      </c>
    </row>
    <row r="38" spans="1:5" ht="14" customHeight="1">
      <c r="A38" s="13">
        <f t="shared" si="4"/>
        <v>34</v>
      </c>
      <c r="B38" s="14" t="s">
        <v>76</v>
      </c>
      <c r="C38" s="15">
        <v>1</v>
      </c>
      <c r="D38" s="16">
        <v>0</v>
      </c>
      <c r="E38" s="11">
        <f aca="true" t="shared" si="5" ref="E38">SUM(C38*D38)</f>
        <v>0</v>
      </c>
    </row>
    <row r="39" spans="1:5" ht="14" customHeight="1" thickBot="1">
      <c r="A39" s="13">
        <f t="shared" si="4"/>
        <v>35</v>
      </c>
      <c r="B39" s="14" t="s">
        <v>33</v>
      </c>
      <c r="C39" s="15">
        <v>1</v>
      </c>
      <c r="D39" s="16">
        <v>0</v>
      </c>
      <c r="E39" s="11">
        <f t="shared" si="1"/>
        <v>0</v>
      </c>
    </row>
    <row r="40" spans="1:5" ht="15" thickBot="1">
      <c r="A40" s="60" t="s">
        <v>101</v>
      </c>
      <c r="B40" s="61"/>
      <c r="C40" s="61"/>
      <c r="D40" s="61"/>
      <c r="E40" s="12">
        <f>SUM(E4:E39)</f>
        <v>0</v>
      </c>
    </row>
  </sheetData>
  <sheetProtection algorithmName="SHA-512" hashValue="bQTsH+7GtSIl5EIgKYnWbvMF+FHEnsrROvPJI1Lm08zDtU1zXVzWE3f2albW0z4qY8WDUDMYh+KOYseAmUkoFA==" saltValue="D4O3W+Cw9gHT8J6Bg4mBbg==" spinCount="100000" sheet="1" objects="1" scenarios="1" formatColumns="0"/>
  <mergeCells count="3">
    <mergeCell ref="A3:D3"/>
    <mergeCell ref="A21:D21"/>
    <mergeCell ref="A40:D40"/>
  </mergeCells>
  <printOptions/>
  <pageMargins left="0.7" right="0.7" top="0.75" bottom="0.75" header="0.3" footer="0.3"/>
  <pageSetup fitToHeight="10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Microsoft Office</dc:creator>
  <cp:keywords/>
  <dc:description/>
  <cp:lastModifiedBy>Microsoft Office User</cp:lastModifiedBy>
  <cp:lastPrinted>2018-07-03T13:56:38Z</cp:lastPrinted>
  <dcterms:created xsi:type="dcterms:W3CDTF">2018-01-17T07:12:00Z</dcterms:created>
  <dcterms:modified xsi:type="dcterms:W3CDTF">2023-05-25T19:10:50Z</dcterms:modified>
  <cp:category/>
  <cp:version/>
  <cp:contentType/>
  <cp:contentStatus/>
</cp:coreProperties>
</file>