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ibertova\Documents\veřejné zakázky_2023\Úklid\zahájení ZŘ\"/>
    </mc:Choice>
  </mc:AlternateContent>
  <bookViews>
    <workbookView xWindow="0" yWindow="0" windowWidth="21570" windowHeight="8145"/>
  </bookViews>
  <sheets>
    <sheet name="Výměra budov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K5" i="1"/>
  <c r="J6" i="1"/>
  <c r="K6" i="1"/>
  <c r="J7" i="1"/>
  <c r="K7" i="1"/>
  <c r="J8" i="1"/>
  <c r="K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B19" i="1"/>
  <c r="C19" i="1"/>
  <c r="D19" i="1"/>
  <c r="E19" i="1"/>
  <c r="F19" i="1"/>
  <c r="G19" i="1"/>
  <c r="H19" i="1"/>
  <c r="I19" i="1"/>
  <c r="J19" i="1"/>
</calcChain>
</file>

<file path=xl/sharedStrings.xml><?xml version="1.0" encoding="utf-8"?>
<sst xmlns="http://schemas.openxmlformats.org/spreadsheetml/2006/main" count="60" uniqueCount="51">
  <si>
    <r>
      <t>Budova Masarykovo nám. 45: 137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   </t>
    </r>
  </si>
  <si>
    <r>
      <t>Budova Divadelní 1: 121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</t>
    </r>
  </si>
  <si>
    <r>
      <t>Budova Radnice: 173 m</t>
    </r>
    <r>
      <rPr>
        <vertAlign val="superscript"/>
        <sz val="11"/>
        <color theme="1"/>
        <rFont val="Arial"/>
        <family val="2"/>
        <charset val="238"/>
      </rPr>
      <t>2</t>
    </r>
  </si>
  <si>
    <t>Úklid venkovních prostor vstupu  do budov MěÚ</t>
  </si>
  <si>
    <t xml:space="preserve">Jedná se o běžnou údržbu podlahové krytin bez speciálních požadavků kladených ze strany výrobce. </t>
  </si>
  <si>
    <r>
      <t>PVC o výměře 497,80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</t>
    </r>
  </si>
  <si>
    <t>Strojní  čištění podlah chodeb. Po strojním umytí uvedených ploch chodeb se požaduje nanášení dvou vrstev ochranného polymerního vosku.</t>
  </si>
  <si>
    <r>
      <t>Jedná se o plochu o rozměrech 198,9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</t>
    </r>
    <r>
      <rPr>
        <sz val="11"/>
        <rFont val="Arial"/>
        <family val="2"/>
        <charset val="238"/>
      </rPr>
      <t xml:space="preserve"> Návod na údržbu dřevěných podlah je přílohou této ZD.</t>
    </r>
  </si>
  <si>
    <t>Mytí a ošetřování dřevěných podlah</t>
  </si>
  <si>
    <r>
      <t>Budova Radnice: 31,5 m</t>
    </r>
    <r>
      <rPr>
        <vertAlign val="superscript"/>
        <sz val="11"/>
        <color theme="1"/>
        <rFont val="Arial"/>
        <family val="2"/>
        <charset val="238"/>
      </rPr>
      <t>2</t>
    </r>
  </si>
  <si>
    <t>Umytí prosklených částí vstupních prostor do budov MěÚ</t>
  </si>
  <si>
    <t xml:space="preserve">Skleněnou výplň o výměře 42,42 m2 je nutno umývat z plošiny. Nacenění použití plošiny bude součástí ceny. </t>
  </si>
  <si>
    <t>Mytí  skleněné výplně v budově Návštěvnického centra</t>
  </si>
  <si>
    <t>Počet otopných těles: 420 kusů</t>
  </si>
  <si>
    <r>
      <t>Výměra horizontálních žaluzií v budovách MěÚ: 855 m</t>
    </r>
    <r>
      <rPr>
        <vertAlign val="superscript"/>
        <sz val="11"/>
        <color theme="1"/>
        <rFont val="Arial"/>
        <family val="2"/>
        <charset val="238"/>
      </rPr>
      <t>2</t>
    </r>
  </si>
  <si>
    <r>
      <t>Výměra vertikálních žaluzií v budovách MěÚ: 154 m</t>
    </r>
    <r>
      <rPr>
        <vertAlign val="superscript"/>
        <sz val="11"/>
        <color theme="1"/>
        <rFont val="Arial"/>
        <family val="2"/>
        <charset val="238"/>
      </rPr>
      <t>2</t>
    </r>
  </si>
  <si>
    <t>Výměra vertikální  a horizontálních  žaluzií:</t>
  </si>
  <si>
    <r>
      <t xml:space="preserve">                                                                   oken o výměře 46,90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a 12 ks skleněných výplní o výměře 125,74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</t>
    </r>
  </si>
  <si>
    <r>
      <rPr>
        <b/>
        <sz val="11"/>
        <color theme="1"/>
        <rFont val="Arial"/>
        <family val="2"/>
        <charset val="238"/>
      </rPr>
      <t>Budova Masarykovo nám. 45</t>
    </r>
    <r>
      <rPr>
        <sz val="11"/>
        <color theme="1"/>
        <rFont val="Arial"/>
        <family val="2"/>
        <charset val="238"/>
      </rPr>
      <t xml:space="preserve"> (NCNJ): 36 ks kastlových dvojitých oken dřevěných o výměře 313,89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, 15 ks dřevěných jednoduchých </t>
    </r>
  </si>
  <si>
    <r>
      <rPr>
        <b/>
        <sz val="11"/>
        <color theme="1"/>
        <rFont val="Arial"/>
        <family val="2"/>
        <charset val="238"/>
      </rPr>
      <t>Budova Dobrovského 1</t>
    </r>
    <r>
      <rPr>
        <sz val="11"/>
        <color theme="1"/>
        <rFont val="Arial"/>
        <family val="2"/>
        <charset val="238"/>
      </rPr>
      <t xml:space="preserve"> (spisovny): 7 ks kovových oken o výměře 1,75 m</t>
    </r>
    <r>
      <rPr>
        <vertAlign val="superscript"/>
        <sz val="11"/>
        <color theme="1"/>
        <rFont val="Arial"/>
        <family val="2"/>
        <charset val="238"/>
      </rPr>
      <t>2</t>
    </r>
  </si>
  <si>
    <r>
      <rPr>
        <b/>
        <sz val="11"/>
        <color theme="1"/>
        <rFont val="Arial"/>
        <family val="2"/>
        <charset val="238"/>
      </rPr>
      <t>Budova Divadelní 8:</t>
    </r>
    <r>
      <rPr>
        <sz val="11"/>
        <color theme="1"/>
        <rFont val="Arial"/>
        <family val="2"/>
        <charset val="238"/>
      </rPr>
      <t xml:space="preserve"> 78 ks plastových oken o výměře 377,03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</t>
    </r>
  </si>
  <si>
    <r>
      <rPr>
        <b/>
        <sz val="11"/>
        <color theme="1"/>
        <rFont val="Arial"/>
        <family val="2"/>
        <charset val="238"/>
      </rPr>
      <t>Budova Divadelní 1:</t>
    </r>
    <r>
      <rPr>
        <sz val="11"/>
        <color theme="1"/>
        <rFont val="Arial"/>
        <family val="2"/>
        <charset val="238"/>
      </rPr>
      <t xml:space="preserve"> 84 ks plastových oken o výměře 508,13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, 46 ks střešních oken  o výměře 80,71 m</t>
    </r>
    <r>
      <rPr>
        <vertAlign val="superscript"/>
        <sz val="11"/>
        <color theme="1"/>
        <rFont val="Arial"/>
        <family val="2"/>
        <charset val="238"/>
      </rPr>
      <t>2</t>
    </r>
  </si>
  <si>
    <r>
      <t xml:space="preserve">                               21 ks střešních oken o výměře 34,96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, 13 ks plastových oken o výměře 33,36 m</t>
    </r>
    <r>
      <rPr>
        <vertAlign val="superscript"/>
        <sz val="11"/>
        <color theme="1"/>
        <rFont val="Arial"/>
        <family val="2"/>
        <charset val="238"/>
      </rPr>
      <t>2</t>
    </r>
  </si>
  <si>
    <r>
      <t xml:space="preserve">                               46 ks dřevěných jednoduchých oken o výměře 130,81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, z toho 44,88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vitráží, </t>
    </r>
  </si>
  <si>
    <r>
      <rPr>
        <b/>
        <sz val="11"/>
        <color theme="1"/>
        <rFont val="Arial"/>
        <family val="2"/>
        <charset val="238"/>
      </rPr>
      <t>Budova Radnice:</t>
    </r>
    <r>
      <rPr>
        <sz val="11"/>
        <color theme="1"/>
        <rFont val="Arial"/>
        <family val="2"/>
        <charset val="238"/>
      </rPr>
      <t xml:space="preserve"> 153 ks kastlových dvojitých oken dřevěných o výměře 2239,74 m</t>
    </r>
    <r>
      <rPr>
        <vertAlign val="superscript"/>
        <sz val="11"/>
        <color theme="1"/>
        <rFont val="Arial"/>
        <family val="2"/>
        <charset val="238"/>
      </rPr>
      <t xml:space="preserve">2 </t>
    </r>
    <r>
      <rPr>
        <sz val="11"/>
        <color theme="1"/>
        <rFont val="Arial"/>
        <family val="2"/>
        <charset val="238"/>
      </rPr>
      <t>z toho 221,36 m</t>
    </r>
    <r>
      <rPr>
        <vertAlign val="superscript"/>
        <sz val="11"/>
        <color theme="1"/>
        <rFont val="Arial"/>
        <family val="2"/>
        <charset val="238"/>
      </rPr>
      <t xml:space="preserve">2 </t>
    </r>
    <r>
      <rPr>
        <sz val="11"/>
        <color theme="1"/>
        <rFont val="Arial"/>
        <family val="2"/>
        <charset val="238"/>
      </rPr>
      <t xml:space="preserve">vitráží, </t>
    </r>
  </si>
  <si>
    <t>Výměra a typy oken (rozměry otvorů pro okenní výplně):</t>
  </si>
  <si>
    <t>x</t>
  </si>
  <si>
    <t>Celkem</t>
  </si>
  <si>
    <t>terasa</t>
  </si>
  <si>
    <t>místnosti expozice</t>
  </si>
  <si>
    <t>posilovna</t>
  </si>
  <si>
    <t>šatna</t>
  </si>
  <si>
    <t>technická místnost</t>
  </si>
  <si>
    <t>sklad</t>
  </si>
  <si>
    <t>spisovna</t>
  </si>
  <si>
    <t>schody</t>
  </si>
  <si>
    <t>chodba</t>
  </si>
  <si>
    <t>kuchyňka</t>
  </si>
  <si>
    <t xml:space="preserve">sociální zařízení </t>
  </si>
  <si>
    <t>obřadní síň, aula</t>
  </si>
  <si>
    <t>zasedací místnost, učebna</t>
  </si>
  <si>
    <t>kancelář</t>
  </si>
  <si>
    <t>počet</t>
  </si>
  <si>
    <r>
      <t>plocha v m</t>
    </r>
    <r>
      <rPr>
        <b/>
        <vertAlign val="superscript"/>
        <sz val="10"/>
        <color theme="1"/>
        <rFont val="Arial"/>
        <family val="2"/>
        <charset val="238"/>
      </rPr>
      <t>2</t>
    </r>
  </si>
  <si>
    <t>Budova NCNJ</t>
  </si>
  <si>
    <t>Budova Divadelní 8</t>
  </si>
  <si>
    <t>Budova Divadelní 1</t>
  </si>
  <si>
    <t>Budova Radnice + Dobrovského spisovny</t>
  </si>
  <si>
    <t>Účel místnosti</t>
  </si>
  <si>
    <t xml:space="preserve">Rozsah  úklidových prací </t>
  </si>
  <si>
    <t>Příloha číslo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</si>
</sst>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vertAlign val="superscript"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5">
    <xf numFmtId="0" fontId="0" fillId="0" borderId="0" xfId="0"/>
    <xf numFmtId="0" fontId="3" fillId="0" borderId="0" xfId="1"/>
    <xf numFmtId="0" fontId="1" fillId="0" borderId="0" xfId="1" applyFont="1"/>
    <xf numFmtId="0" fontId="1" fillId="0" borderId="0" xfId="1" applyFont="1" applyFill="1" applyAlignment="1">
      <alignment vertical="center"/>
    </xf>
    <xf numFmtId="0" fontId="1" fillId="0" borderId="0" xfId="1" applyFont="1" applyAlignment="1">
      <alignment vertical="top"/>
    </xf>
    <xf numFmtId="0" fontId="1" fillId="0" borderId="0" xfId="1" applyFont="1" applyAlignment="1">
      <alignment horizontal="left" vertical="center"/>
    </xf>
    <xf numFmtId="0" fontId="1" fillId="0" borderId="0" xfId="1" applyFont="1" applyAlignment="1">
      <alignment horizontal="justify" vertical="center"/>
    </xf>
    <xf numFmtId="0" fontId="1" fillId="0" borderId="0" xfId="1" applyFont="1" applyAlignment="1">
      <alignment horizontal="center"/>
    </xf>
    <xf numFmtId="0" fontId="2" fillId="3" borderId="1" xfId="1" applyFont="1" applyFill="1" applyBorder="1" applyAlignment="1">
      <alignment horizontal="center" vertical="center"/>
    </xf>
    <xf numFmtId="4" fontId="2" fillId="4" borderId="2" xfId="1" applyNumberFormat="1" applyFont="1" applyFill="1" applyBorder="1" applyAlignment="1">
      <alignment horizontal="center" vertical="center"/>
    </xf>
    <xf numFmtId="4" fontId="2" fillId="3" borderId="3" xfId="1" applyNumberFormat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left" vertical="center"/>
    </xf>
    <xf numFmtId="0" fontId="2" fillId="0" borderId="4" xfId="1" applyFont="1" applyBorder="1" applyAlignment="1">
      <alignment horizontal="center"/>
    </xf>
    <xf numFmtId="4" fontId="2" fillId="0" borderId="5" xfId="1" applyNumberFormat="1" applyFont="1" applyFill="1" applyBorder="1" applyAlignment="1">
      <alignment horizontal="center"/>
    </xf>
    <xf numFmtId="0" fontId="7" fillId="0" borderId="4" xfId="1" applyFont="1" applyBorder="1" applyAlignment="1">
      <alignment horizontal="center"/>
    </xf>
    <xf numFmtId="4" fontId="7" fillId="0" borderId="5" xfId="1" applyNumberFormat="1" applyFont="1" applyBorder="1" applyAlignment="1">
      <alignment horizontal="center"/>
    </xf>
    <xf numFmtId="0" fontId="1" fillId="0" borderId="0" xfId="1" applyFont="1" applyBorder="1" applyAlignment="1">
      <alignment horizontal="center"/>
    </xf>
    <xf numFmtId="4" fontId="1" fillId="0" borderId="5" xfId="1" applyNumberFormat="1" applyFont="1" applyBorder="1" applyAlignment="1">
      <alignment horizontal="center"/>
    </xf>
    <xf numFmtId="0" fontId="1" fillId="0" borderId="4" xfId="1" applyFont="1" applyBorder="1" applyAlignment="1">
      <alignment horizontal="center"/>
    </xf>
    <xf numFmtId="0" fontId="1" fillId="0" borderId="6" xfId="1" applyFont="1" applyBorder="1" applyAlignment="1">
      <alignment horizontal="left"/>
    </xf>
    <xf numFmtId="0" fontId="1" fillId="3" borderId="0" xfId="1" applyFont="1" applyFill="1" applyBorder="1" applyAlignment="1">
      <alignment horizontal="center"/>
    </xf>
    <xf numFmtId="4" fontId="1" fillId="3" borderId="5" xfId="1" applyNumberFormat="1" applyFont="1" applyFill="1" applyBorder="1" applyAlignment="1">
      <alignment horizontal="center"/>
    </xf>
    <xf numFmtId="0" fontId="7" fillId="0" borderId="7" xfId="1" applyFont="1" applyBorder="1" applyAlignment="1">
      <alignment horizontal="center"/>
    </xf>
    <xf numFmtId="4" fontId="7" fillId="0" borderId="8" xfId="1" applyNumberFormat="1" applyFont="1" applyBorder="1" applyAlignment="1">
      <alignment horizontal="center"/>
    </xf>
    <xf numFmtId="0" fontId="6" fillId="3" borderId="9" xfId="1" applyFont="1" applyFill="1" applyBorder="1" applyAlignment="1">
      <alignment horizontal="center"/>
    </xf>
    <xf numFmtId="0" fontId="6" fillId="3" borderId="10" xfId="1" applyFont="1" applyFill="1" applyBorder="1" applyAlignment="1">
      <alignment horizontal="center"/>
    </xf>
    <xf numFmtId="0" fontId="6" fillId="3" borderId="4" xfId="1" applyFont="1" applyFill="1" applyBorder="1" applyAlignment="1">
      <alignment horizontal="center"/>
    </xf>
    <xf numFmtId="0" fontId="6" fillId="3" borderId="5" xfId="1" applyFont="1" applyFill="1" applyBorder="1" applyAlignment="1">
      <alignment horizontal="center"/>
    </xf>
    <xf numFmtId="0" fontId="9" fillId="0" borderId="0" xfId="1" applyFont="1" applyAlignment="1">
      <alignment horizontal="left"/>
    </xf>
    <xf numFmtId="0" fontId="6" fillId="3" borderId="8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top" wrapText="1"/>
    </xf>
    <xf numFmtId="0" fontId="1" fillId="0" borderId="0" xfId="1" applyFont="1" applyAlignment="1">
      <alignment horizontal="left" vertical="center"/>
    </xf>
    <xf numFmtId="0" fontId="6" fillId="3" borderId="12" xfId="1" applyFont="1" applyFill="1" applyBorder="1" applyAlignment="1">
      <alignment horizontal="left" vertical="center"/>
    </xf>
    <xf numFmtId="0" fontId="6" fillId="3" borderId="11" xfId="1" applyFont="1" applyFill="1" applyBorder="1" applyAlignment="1">
      <alignment horizontal="left" vertical="center"/>
    </xf>
    <xf numFmtId="0" fontId="6" fillId="3" borderId="8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9" fillId="0" borderId="0" xfId="1" applyFont="1" applyAlignment="1">
      <alignment horizontal="center"/>
    </xf>
    <xf numFmtId="0" fontId="6" fillId="0" borderId="0" xfId="1" applyFont="1" applyAlignment="1">
      <alignment horizontal="left"/>
    </xf>
    <xf numFmtId="0" fontId="5" fillId="0" borderId="0" xfId="1" applyFont="1" applyAlignment="1">
      <alignment horizontal="left" wrapText="1"/>
    </xf>
    <xf numFmtId="0" fontId="2" fillId="0" borderId="0" xfId="1" applyFont="1" applyAlignment="1">
      <alignment horizontal="left" wrapText="1"/>
    </xf>
    <xf numFmtId="0" fontId="1" fillId="0" borderId="0" xfId="1" applyFont="1" applyFill="1" applyAlignment="1">
      <alignment horizontal="left" vertical="center"/>
    </xf>
    <xf numFmtId="0" fontId="1" fillId="2" borderId="0" xfId="1" applyFont="1" applyFill="1" applyAlignment="1">
      <alignment horizontal="left" vertical="center"/>
    </xf>
    <xf numFmtId="0" fontId="2" fillId="0" borderId="0" xfId="1" applyFont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4"/>
  <sheetViews>
    <sheetView tabSelected="1" workbookViewId="0">
      <selection activeCell="J1" sqref="J1"/>
    </sheetView>
  </sheetViews>
  <sheetFormatPr defaultRowHeight="15" x14ac:dyDescent="0.25"/>
  <cols>
    <col min="1" max="1" width="23.5" style="1" customWidth="1"/>
    <col min="2" max="2" width="9.75" style="1" bestFit="1" customWidth="1"/>
    <col min="3" max="3" width="9" style="1"/>
    <col min="4" max="4" width="9.75" style="1" bestFit="1" customWidth="1"/>
    <col min="5" max="5" width="9" style="1"/>
    <col min="6" max="6" width="9.75" style="1" bestFit="1" customWidth="1"/>
    <col min="7" max="7" width="9" style="1"/>
    <col min="8" max="8" width="9.75" style="1" bestFit="1" customWidth="1"/>
    <col min="9" max="9" width="9.625" style="1" customWidth="1"/>
    <col min="10" max="10" width="9.75" style="1" bestFit="1" customWidth="1"/>
    <col min="11" max="16384" width="9" style="1"/>
  </cols>
  <sheetData>
    <row r="1" spans="1:11" ht="35.25" customHeight="1" x14ac:dyDescent="0.3">
      <c r="A1" s="38" t="s">
        <v>49</v>
      </c>
      <c r="B1" s="38"/>
      <c r="C1" s="38"/>
      <c r="D1" s="38"/>
      <c r="E1" s="38"/>
      <c r="F1" s="38"/>
      <c r="G1" s="38"/>
      <c r="H1" s="38"/>
      <c r="J1" s="28" t="s">
        <v>50</v>
      </c>
      <c r="K1" s="28"/>
    </row>
    <row r="2" spans="1:11" ht="15.75" thickBo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40.5" customHeight="1" x14ac:dyDescent="0.25">
      <c r="A3" s="33" t="s">
        <v>48</v>
      </c>
      <c r="B3" s="35" t="s">
        <v>47</v>
      </c>
      <c r="C3" s="36"/>
      <c r="D3" s="29" t="s">
        <v>46</v>
      </c>
      <c r="E3" s="30"/>
      <c r="F3" s="29" t="s">
        <v>45</v>
      </c>
      <c r="G3" s="30"/>
      <c r="H3" s="29" t="s">
        <v>44</v>
      </c>
      <c r="I3" s="30"/>
      <c r="J3" s="29" t="s">
        <v>27</v>
      </c>
      <c r="K3" s="30"/>
    </row>
    <row r="4" spans="1:11" ht="15.75" thickBot="1" x14ac:dyDescent="0.3">
      <c r="A4" s="34"/>
      <c r="B4" s="25" t="s">
        <v>43</v>
      </c>
      <c r="C4" s="24" t="s">
        <v>42</v>
      </c>
      <c r="D4" s="25" t="s">
        <v>43</v>
      </c>
      <c r="E4" s="24" t="s">
        <v>42</v>
      </c>
      <c r="F4" s="25" t="s">
        <v>43</v>
      </c>
      <c r="G4" s="24" t="s">
        <v>42</v>
      </c>
      <c r="H4" s="27" t="s">
        <v>43</v>
      </c>
      <c r="I4" s="26" t="s">
        <v>42</v>
      </c>
      <c r="J4" s="25" t="s">
        <v>43</v>
      </c>
      <c r="K4" s="24" t="s">
        <v>42</v>
      </c>
    </row>
    <row r="5" spans="1:11" ht="20.100000000000001" customHeight="1" x14ac:dyDescent="0.25">
      <c r="A5" s="19" t="s">
        <v>41</v>
      </c>
      <c r="B5" s="17">
        <v>1381.2</v>
      </c>
      <c r="C5" s="18">
        <v>66</v>
      </c>
      <c r="D5" s="17">
        <v>1208</v>
      </c>
      <c r="E5" s="18">
        <v>45</v>
      </c>
      <c r="F5" s="17">
        <v>720.9</v>
      </c>
      <c r="G5" s="16">
        <v>39</v>
      </c>
      <c r="H5" s="23">
        <v>56.3</v>
      </c>
      <c r="I5" s="22">
        <v>2</v>
      </c>
      <c r="J5" s="13">
        <f t="shared" ref="J5:J18" si="0">B5+D5+F5+H5</f>
        <v>3366.4</v>
      </c>
      <c r="K5" s="12">
        <f t="shared" ref="K5:K18" si="1">C5+E5+G5+I5</f>
        <v>152</v>
      </c>
    </row>
    <row r="6" spans="1:11" ht="20.100000000000001" customHeight="1" x14ac:dyDescent="0.25">
      <c r="A6" s="19" t="s">
        <v>40</v>
      </c>
      <c r="B6" s="17">
        <v>220.1</v>
      </c>
      <c r="C6" s="18">
        <v>3</v>
      </c>
      <c r="D6" s="17">
        <v>177.8</v>
      </c>
      <c r="E6" s="18">
        <v>1</v>
      </c>
      <c r="F6" s="17">
        <v>78.5</v>
      </c>
      <c r="G6" s="16">
        <v>2</v>
      </c>
      <c r="H6" s="15">
        <v>0</v>
      </c>
      <c r="I6" s="14">
        <v>0</v>
      </c>
      <c r="J6" s="13">
        <f t="shared" si="0"/>
        <v>476.4</v>
      </c>
      <c r="K6" s="12">
        <f t="shared" si="1"/>
        <v>6</v>
      </c>
    </row>
    <row r="7" spans="1:11" ht="20.100000000000001" customHeight="1" x14ac:dyDescent="0.25">
      <c r="A7" s="19" t="s">
        <v>39</v>
      </c>
      <c r="B7" s="17">
        <v>382.1</v>
      </c>
      <c r="C7" s="18">
        <v>2</v>
      </c>
      <c r="D7" s="17">
        <v>0</v>
      </c>
      <c r="E7" s="18">
        <v>0</v>
      </c>
      <c r="F7" s="17">
        <v>0</v>
      </c>
      <c r="G7" s="16">
        <v>0</v>
      </c>
      <c r="H7" s="15">
        <v>0</v>
      </c>
      <c r="I7" s="14">
        <v>0</v>
      </c>
      <c r="J7" s="13">
        <f t="shared" si="0"/>
        <v>382.1</v>
      </c>
      <c r="K7" s="12">
        <f t="shared" si="1"/>
        <v>2</v>
      </c>
    </row>
    <row r="8" spans="1:11" ht="20.100000000000001" customHeight="1" x14ac:dyDescent="0.25">
      <c r="A8" s="19" t="s">
        <v>38</v>
      </c>
      <c r="B8" s="17">
        <v>120.4</v>
      </c>
      <c r="C8" s="18">
        <v>8</v>
      </c>
      <c r="D8" s="17">
        <v>79.400000000000006</v>
      </c>
      <c r="E8" s="18">
        <v>5</v>
      </c>
      <c r="F8" s="17">
        <v>59.1</v>
      </c>
      <c r="G8" s="16">
        <v>3</v>
      </c>
      <c r="H8" s="15">
        <v>106.5</v>
      </c>
      <c r="I8" s="14">
        <v>5</v>
      </c>
      <c r="J8" s="13">
        <f t="shared" si="0"/>
        <v>365.40000000000003</v>
      </c>
      <c r="K8" s="12">
        <f t="shared" si="1"/>
        <v>21</v>
      </c>
    </row>
    <row r="9" spans="1:11" ht="20.100000000000001" customHeight="1" x14ac:dyDescent="0.25">
      <c r="A9" s="19" t="s">
        <v>37</v>
      </c>
      <c r="B9" s="17">
        <v>32.4</v>
      </c>
      <c r="C9" s="18">
        <v>5</v>
      </c>
      <c r="D9" s="17">
        <v>66.099999999999994</v>
      </c>
      <c r="E9" s="18">
        <v>5</v>
      </c>
      <c r="F9" s="17">
        <v>49.4</v>
      </c>
      <c r="G9" s="16">
        <v>3</v>
      </c>
      <c r="H9" s="15">
        <v>7.4</v>
      </c>
      <c r="I9" s="14">
        <v>1</v>
      </c>
      <c r="J9" s="13">
        <f t="shared" si="0"/>
        <v>155.30000000000001</v>
      </c>
      <c r="K9" s="12">
        <f t="shared" si="1"/>
        <v>14</v>
      </c>
    </row>
    <row r="10" spans="1:11" ht="20.100000000000001" customHeight="1" x14ac:dyDescent="0.25">
      <c r="A10" s="19" t="s">
        <v>36</v>
      </c>
      <c r="B10" s="17">
        <v>376.1</v>
      </c>
      <c r="C10" s="18">
        <v>8</v>
      </c>
      <c r="D10" s="17">
        <v>522.29999999999995</v>
      </c>
      <c r="E10" s="18">
        <v>6</v>
      </c>
      <c r="F10" s="17">
        <v>248.5</v>
      </c>
      <c r="G10" s="16">
        <v>7</v>
      </c>
      <c r="H10" s="15">
        <v>256.5</v>
      </c>
      <c r="I10" s="14">
        <v>6</v>
      </c>
      <c r="J10" s="13">
        <f t="shared" si="0"/>
        <v>1403.4</v>
      </c>
      <c r="K10" s="12">
        <f t="shared" si="1"/>
        <v>27</v>
      </c>
    </row>
    <row r="11" spans="1:11" ht="20.100000000000001" customHeight="1" x14ac:dyDescent="0.25">
      <c r="A11" s="19" t="s">
        <v>35</v>
      </c>
      <c r="B11" s="17">
        <v>125.2</v>
      </c>
      <c r="C11" s="18">
        <v>6</v>
      </c>
      <c r="D11" s="17">
        <v>82.6</v>
      </c>
      <c r="E11" s="18">
        <v>4</v>
      </c>
      <c r="F11" s="17">
        <v>52.3</v>
      </c>
      <c r="G11" s="16">
        <v>3</v>
      </c>
      <c r="H11" s="15">
        <v>28.4</v>
      </c>
      <c r="I11" s="14">
        <v>3</v>
      </c>
      <c r="J11" s="13">
        <f t="shared" si="0"/>
        <v>288.5</v>
      </c>
      <c r="K11" s="12">
        <f t="shared" si="1"/>
        <v>16</v>
      </c>
    </row>
    <row r="12" spans="1:11" ht="20.100000000000001" customHeight="1" x14ac:dyDescent="0.25">
      <c r="A12" s="19" t="s">
        <v>34</v>
      </c>
      <c r="B12" s="17">
        <v>300.2</v>
      </c>
      <c r="C12" s="18">
        <v>10</v>
      </c>
      <c r="D12" s="17">
        <v>61.5</v>
      </c>
      <c r="E12" s="18">
        <v>3</v>
      </c>
      <c r="F12" s="21">
        <v>94.3</v>
      </c>
      <c r="G12" s="20">
        <v>10</v>
      </c>
      <c r="H12" s="15">
        <v>5.6</v>
      </c>
      <c r="I12" s="14">
        <v>1</v>
      </c>
      <c r="J12" s="13">
        <f t="shared" si="0"/>
        <v>461.6</v>
      </c>
      <c r="K12" s="12">
        <f t="shared" si="1"/>
        <v>24</v>
      </c>
    </row>
    <row r="13" spans="1:11" ht="20.100000000000001" customHeight="1" x14ac:dyDescent="0.25">
      <c r="A13" s="19" t="s">
        <v>33</v>
      </c>
      <c r="B13" s="17">
        <v>41.5</v>
      </c>
      <c r="C13" s="18">
        <v>4</v>
      </c>
      <c r="D13" s="17">
        <v>0</v>
      </c>
      <c r="E13" s="18">
        <v>0</v>
      </c>
      <c r="F13" s="17">
        <v>0</v>
      </c>
      <c r="G13" s="16">
        <v>0</v>
      </c>
      <c r="H13" s="15">
        <v>133.19999999999999</v>
      </c>
      <c r="I13" s="14">
        <v>5</v>
      </c>
      <c r="J13" s="13">
        <f t="shared" si="0"/>
        <v>174.7</v>
      </c>
      <c r="K13" s="12">
        <f t="shared" si="1"/>
        <v>9</v>
      </c>
    </row>
    <row r="14" spans="1:11" ht="20.100000000000001" customHeight="1" x14ac:dyDescent="0.25">
      <c r="A14" s="19" t="s">
        <v>32</v>
      </c>
      <c r="B14" s="17">
        <v>17.2</v>
      </c>
      <c r="C14" s="18">
        <v>2</v>
      </c>
      <c r="D14" s="17">
        <v>13</v>
      </c>
      <c r="E14" s="18">
        <v>1</v>
      </c>
      <c r="F14" s="17">
        <v>0</v>
      </c>
      <c r="G14" s="16">
        <v>0</v>
      </c>
      <c r="H14" s="15">
        <v>0</v>
      </c>
      <c r="I14" s="14">
        <v>0</v>
      </c>
      <c r="J14" s="13">
        <f t="shared" si="0"/>
        <v>30.2</v>
      </c>
      <c r="K14" s="12">
        <f t="shared" si="1"/>
        <v>3</v>
      </c>
    </row>
    <row r="15" spans="1:11" ht="20.100000000000001" customHeight="1" x14ac:dyDescent="0.25">
      <c r="A15" s="19" t="s">
        <v>31</v>
      </c>
      <c r="B15" s="17">
        <v>0</v>
      </c>
      <c r="C15" s="18">
        <v>0</v>
      </c>
      <c r="D15" s="17">
        <v>0</v>
      </c>
      <c r="E15" s="18">
        <v>0</v>
      </c>
      <c r="F15" s="17">
        <v>62</v>
      </c>
      <c r="G15" s="16">
        <v>3</v>
      </c>
      <c r="H15" s="15">
        <v>0</v>
      </c>
      <c r="I15" s="14">
        <v>0</v>
      </c>
      <c r="J15" s="13">
        <f t="shared" si="0"/>
        <v>62</v>
      </c>
      <c r="K15" s="12">
        <f t="shared" si="1"/>
        <v>3</v>
      </c>
    </row>
    <row r="16" spans="1:11" ht="20.100000000000001" customHeight="1" x14ac:dyDescent="0.25">
      <c r="A16" s="19" t="s">
        <v>30</v>
      </c>
      <c r="B16" s="17">
        <v>0</v>
      </c>
      <c r="C16" s="18">
        <v>0</v>
      </c>
      <c r="D16" s="17">
        <v>0</v>
      </c>
      <c r="E16" s="18">
        <v>0</v>
      </c>
      <c r="F16" s="17">
        <v>54.3</v>
      </c>
      <c r="G16" s="16">
        <v>1</v>
      </c>
      <c r="H16" s="15">
        <v>0</v>
      </c>
      <c r="I16" s="14">
        <v>0</v>
      </c>
      <c r="J16" s="13">
        <f t="shared" si="0"/>
        <v>54.3</v>
      </c>
      <c r="K16" s="12">
        <f t="shared" si="1"/>
        <v>1</v>
      </c>
    </row>
    <row r="17" spans="1:11" ht="20.100000000000001" customHeight="1" x14ac:dyDescent="0.25">
      <c r="A17" s="19" t="s">
        <v>29</v>
      </c>
      <c r="B17" s="17">
        <v>0</v>
      </c>
      <c r="C17" s="18">
        <v>0</v>
      </c>
      <c r="D17" s="17">
        <v>0</v>
      </c>
      <c r="E17" s="18">
        <v>0</v>
      </c>
      <c r="F17" s="17">
        <v>0</v>
      </c>
      <c r="G17" s="16">
        <v>0</v>
      </c>
      <c r="H17" s="15">
        <v>768.8</v>
      </c>
      <c r="I17" s="14">
        <v>13</v>
      </c>
      <c r="J17" s="13">
        <f t="shared" si="0"/>
        <v>768.8</v>
      </c>
      <c r="K17" s="12">
        <f t="shared" si="1"/>
        <v>13</v>
      </c>
    </row>
    <row r="18" spans="1:11" ht="20.100000000000001" customHeight="1" thickBot="1" x14ac:dyDescent="0.3">
      <c r="A18" s="19" t="s">
        <v>28</v>
      </c>
      <c r="B18" s="17">
        <v>0</v>
      </c>
      <c r="C18" s="18">
        <v>0</v>
      </c>
      <c r="D18" s="17">
        <v>0</v>
      </c>
      <c r="E18" s="18">
        <v>0</v>
      </c>
      <c r="F18" s="17">
        <v>0</v>
      </c>
      <c r="G18" s="16">
        <v>0</v>
      </c>
      <c r="H18" s="15">
        <v>41.5</v>
      </c>
      <c r="I18" s="14">
        <v>1</v>
      </c>
      <c r="J18" s="13">
        <f t="shared" si="0"/>
        <v>41.5</v>
      </c>
      <c r="K18" s="12">
        <f t="shared" si="1"/>
        <v>1</v>
      </c>
    </row>
    <row r="19" spans="1:11" ht="30" customHeight="1" thickBot="1" x14ac:dyDescent="0.3">
      <c r="A19" s="11" t="s">
        <v>27</v>
      </c>
      <c r="B19" s="10">
        <f t="shared" ref="B19:J19" si="2">SUM(B5:B18)</f>
        <v>2996.3999999999996</v>
      </c>
      <c r="C19" s="8">
        <f t="shared" si="2"/>
        <v>114</v>
      </c>
      <c r="D19" s="10">
        <f t="shared" si="2"/>
        <v>2210.6999999999998</v>
      </c>
      <c r="E19" s="8">
        <f t="shared" si="2"/>
        <v>70</v>
      </c>
      <c r="F19" s="10">
        <f t="shared" si="2"/>
        <v>1419.3</v>
      </c>
      <c r="G19" s="8">
        <f t="shared" si="2"/>
        <v>71</v>
      </c>
      <c r="H19" s="10">
        <f t="shared" si="2"/>
        <v>1404.2</v>
      </c>
      <c r="I19" s="8">
        <f t="shared" si="2"/>
        <v>37</v>
      </c>
      <c r="J19" s="9">
        <f t="shared" si="2"/>
        <v>8030.6</v>
      </c>
      <c r="K19" s="8" t="s">
        <v>26</v>
      </c>
    </row>
    <row r="20" spans="1:11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</row>
    <row r="21" spans="1:11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</row>
    <row r="22" spans="1:11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1:11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1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</row>
    <row r="25" spans="1:11" ht="15.75" x14ac:dyDescent="0.25">
      <c r="A25" s="31" t="s">
        <v>25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</row>
    <row r="26" spans="1:11" ht="16.5" x14ac:dyDescent="0.25">
      <c r="A26" s="32" t="s">
        <v>24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</row>
    <row r="27" spans="1:11" ht="16.5" x14ac:dyDescent="0.25">
      <c r="A27" s="5" t="s">
        <v>23</v>
      </c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1:11" ht="16.5" x14ac:dyDescent="0.25">
      <c r="A28" s="5" t="s">
        <v>22</v>
      </c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1" ht="16.5" x14ac:dyDescent="0.25">
      <c r="A29" s="32" t="s">
        <v>21</v>
      </c>
      <c r="B29" s="32"/>
      <c r="C29" s="32"/>
      <c r="D29" s="32"/>
      <c r="E29" s="32"/>
      <c r="F29" s="32"/>
      <c r="G29" s="32"/>
      <c r="H29" s="32"/>
      <c r="I29" s="32"/>
      <c r="J29" s="32"/>
      <c r="K29" s="32"/>
    </row>
    <row r="30" spans="1:11" ht="16.5" x14ac:dyDescent="0.25">
      <c r="A30" s="32" t="s">
        <v>20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</row>
    <row r="31" spans="1:11" ht="16.5" x14ac:dyDescent="0.25">
      <c r="A31" s="32" t="s">
        <v>19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</row>
    <row r="32" spans="1:11" ht="16.5" x14ac:dyDescent="0.25">
      <c r="A32" s="32" t="s">
        <v>18</v>
      </c>
      <c r="B32" s="32"/>
      <c r="C32" s="32"/>
      <c r="D32" s="32"/>
      <c r="E32" s="32"/>
      <c r="F32" s="32"/>
      <c r="G32" s="32"/>
      <c r="H32" s="32"/>
      <c r="I32" s="32"/>
      <c r="J32" s="32"/>
      <c r="K32" s="32"/>
    </row>
    <row r="33" spans="1:11" ht="16.5" x14ac:dyDescent="0.25">
      <c r="A33" s="5" t="s">
        <v>17</v>
      </c>
      <c r="B33" s="5"/>
      <c r="C33" s="5"/>
      <c r="D33" s="5"/>
      <c r="E33" s="5"/>
      <c r="F33" s="5"/>
      <c r="G33" s="5"/>
      <c r="H33" s="5"/>
      <c r="I33" s="5"/>
      <c r="J33" s="5"/>
      <c r="K33" s="5"/>
    </row>
    <row r="34" spans="1:11" x14ac:dyDescent="0.25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</row>
    <row r="35" spans="1:11" x14ac:dyDescent="0.25">
      <c r="A35" s="6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ht="15.75" x14ac:dyDescent="0.25">
      <c r="A36" s="37" t="s">
        <v>16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</row>
    <row r="37" spans="1:11" ht="16.5" x14ac:dyDescent="0.25">
      <c r="A37" s="43" t="s">
        <v>15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</row>
    <row r="38" spans="1:11" ht="16.5" x14ac:dyDescent="0.25">
      <c r="A38" s="43" t="s">
        <v>14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</row>
    <row r="39" spans="1:1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 ht="15.75" x14ac:dyDescent="0.25">
      <c r="A40" s="37" t="s">
        <v>13</v>
      </c>
      <c r="B40" s="37"/>
      <c r="C40" s="37"/>
      <c r="D40" s="37"/>
      <c r="E40" s="37"/>
      <c r="F40" s="37"/>
      <c r="G40" s="37"/>
      <c r="H40" s="37"/>
      <c r="I40" s="37"/>
      <c r="J40" s="37"/>
      <c r="K40" s="37"/>
    </row>
    <row r="41" spans="1:1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 ht="15.75" x14ac:dyDescent="0.25">
      <c r="A42" s="37" t="s">
        <v>12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</row>
    <row r="43" spans="1:11" x14ac:dyDescent="0.25">
      <c r="A43" s="2" t="s">
        <v>11</v>
      </c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 ht="15" customHeight="1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</row>
    <row r="45" spans="1:1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1:11" ht="15.75" x14ac:dyDescent="0.25">
      <c r="A46" s="37" t="s">
        <v>10</v>
      </c>
      <c r="B46" s="37"/>
      <c r="C46" s="37"/>
      <c r="D46" s="37"/>
      <c r="E46" s="37"/>
      <c r="F46" s="37"/>
      <c r="G46" s="37"/>
      <c r="H46" s="37"/>
      <c r="I46" s="37"/>
      <c r="J46" s="37"/>
      <c r="K46" s="37"/>
    </row>
    <row r="47" spans="1:11" ht="16.5" x14ac:dyDescent="0.25">
      <c r="A47" s="5" t="s">
        <v>9</v>
      </c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 x14ac:dyDescent="0.25">
      <c r="A48" s="5"/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1:11" x14ac:dyDescent="0.25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</row>
    <row r="50" spans="1:11" ht="15.75" x14ac:dyDescent="0.25">
      <c r="A50" s="37" t="s">
        <v>8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</row>
    <row r="51" spans="1:11" ht="16.5" x14ac:dyDescent="0.25">
      <c r="A51" s="32" t="s">
        <v>7</v>
      </c>
      <c r="B51" s="32"/>
      <c r="C51" s="32"/>
      <c r="D51" s="32"/>
      <c r="E51" s="32"/>
      <c r="F51" s="32"/>
      <c r="G51" s="32"/>
      <c r="H51" s="32"/>
      <c r="I51" s="32"/>
      <c r="J51" s="32"/>
      <c r="K51" s="32"/>
    </row>
    <row r="52" spans="1:1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</row>
    <row r="53" spans="1:11" x14ac:dyDescent="0.25">
      <c r="A53" s="39"/>
      <c r="B53" s="39"/>
      <c r="C53" s="39"/>
      <c r="D53" s="39"/>
      <c r="E53" s="39"/>
      <c r="F53" s="39"/>
      <c r="G53" s="39"/>
      <c r="H53" s="39"/>
      <c r="I53" s="39"/>
      <c r="J53" s="39"/>
      <c r="K53" s="39"/>
    </row>
    <row r="54" spans="1:11" ht="33" customHeight="1" x14ac:dyDescent="0.25">
      <c r="A54" s="40" t="s">
        <v>6</v>
      </c>
      <c r="B54" s="40"/>
      <c r="C54" s="40"/>
      <c r="D54" s="40"/>
      <c r="E54" s="40"/>
      <c r="F54" s="40"/>
      <c r="G54" s="40"/>
      <c r="H54" s="40"/>
      <c r="I54" s="40"/>
      <c r="J54" s="40"/>
      <c r="K54" s="40"/>
    </row>
    <row r="55" spans="1:11" ht="16.5" x14ac:dyDescent="0.25">
      <c r="A55" s="32" t="s">
        <v>5</v>
      </c>
      <c r="B55" s="32"/>
      <c r="C55" s="32"/>
      <c r="D55" s="32"/>
      <c r="E55" s="32"/>
      <c r="F55" s="32"/>
      <c r="G55" s="32"/>
      <c r="H55" s="32"/>
      <c r="I55" s="32"/>
      <c r="J55" s="32"/>
      <c r="K55" s="32"/>
    </row>
    <row r="56" spans="1:11" x14ac:dyDescent="0.25">
      <c r="A56" s="32" t="s">
        <v>4</v>
      </c>
      <c r="B56" s="32"/>
      <c r="C56" s="32"/>
      <c r="D56" s="32"/>
      <c r="E56" s="32"/>
      <c r="F56" s="32"/>
      <c r="G56" s="32"/>
      <c r="H56" s="32"/>
      <c r="I56" s="32"/>
      <c r="J56" s="32"/>
      <c r="K56" s="32"/>
    </row>
    <row r="57" spans="1:1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</row>
    <row r="58" spans="1:11" x14ac:dyDescent="0.25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1"/>
    </row>
    <row r="59" spans="1:11" ht="15.75" x14ac:dyDescent="0.25">
      <c r="A59" s="37" t="s">
        <v>3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</row>
    <row r="60" spans="1:11" ht="16.5" x14ac:dyDescent="0.25">
      <c r="A60" s="5" t="s">
        <v>2</v>
      </c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1:11" ht="16.5" x14ac:dyDescent="0.25">
      <c r="A61" s="4" t="s">
        <v>1</v>
      </c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1" ht="16.5" x14ac:dyDescent="0.25">
      <c r="A62" s="4" t="s">
        <v>0</v>
      </c>
      <c r="B62" s="2"/>
      <c r="C62" s="2"/>
      <c r="D62" s="2"/>
      <c r="E62" s="2"/>
      <c r="F62" s="2"/>
      <c r="G62" s="2"/>
      <c r="H62" s="2"/>
      <c r="I62" s="2"/>
      <c r="J62" s="2"/>
      <c r="K62" s="2"/>
    </row>
    <row r="63" spans="1:11" x14ac:dyDescent="0.25">
      <c r="A63" s="3"/>
      <c r="B63" s="2"/>
      <c r="C63" s="2"/>
      <c r="D63" s="2"/>
      <c r="E63" s="2"/>
      <c r="F63" s="2"/>
      <c r="G63" s="2"/>
      <c r="H63" s="2"/>
      <c r="I63" s="2"/>
      <c r="J63" s="2"/>
      <c r="K63" s="2"/>
    </row>
    <row r="64" spans="1:1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</row>
  </sheetData>
  <mergeCells count="29">
    <mergeCell ref="A1:H1"/>
    <mergeCell ref="A59:K59"/>
    <mergeCell ref="A53:K53"/>
    <mergeCell ref="A54:K54"/>
    <mergeCell ref="A55:K55"/>
    <mergeCell ref="A56:K56"/>
    <mergeCell ref="A58:K58"/>
    <mergeCell ref="A51:K51"/>
    <mergeCell ref="A34:K34"/>
    <mergeCell ref="A36:K36"/>
    <mergeCell ref="A37:K37"/>
    <mergeCell ref="A38:K38"/>
    <mergeCell ref="A40:K40"/>
    <mergeCell ref="A42:K42"/>
    <mergeCell ref="A46:K46"/>
    <mergeCell ref="A49:K49"/>
    <mergeCell ref="A50:K50"/>
    <mergeCell ref="A29:K29"/>
    <mergeCell ref="A30:K30"/>
    <mergeCell ref="A31:K31"/>
    <mergeCell ref="A32:K32"/>
    <mergeCell ref="J3:K3"/>
    <mergeCell ref="A25:K25"/>
    <mergeCell ref="A26:K26"/>
    <mergeCell ref="A3:A4"/>
    <mergeCell ref="B3:C3"/>
    <mergeCell ref="D3:E3"/>
    <mergeCell ref="F3:G3"/>
    <mergeCell ref="H3:I3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Výměra budov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Lumír Balaryn</dc:creator>
  <cp:lastModifiedBy>Alena Seibertová</cp:lastModifiedBy>
  <cp:lastPrinted>2023-03-14T12:27:53Z</cp:lastPrinted>
  <dcterms:created xsi:type="dcterms:W3CDTF">2023-01-23T10:13:03Z</dcterms:created>
  <dcterms:modified xsi:type="dcterms:W3CDTF">2023-04-19T08:35:59Z</dcterms:modified>
</cp:coreProperties>
</file>