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erina.janeckova\Nextcloud\akce 2024\realizace\Parkoviště na ul. Vančurova (nové parkoviště)\Rozpočet\"/>
    </mc:Choice>
  </mc:AlternateContent>
  <bookViews>
    <workbookView xWindow="480" yWindow="180" windowWidth="27795" windowHeight="12525" activeTab="1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</workbook>
</file>

<file path=xl/calcChain.xml><?xml version="1.0" encoding="utf-8"?>
<calcChain xmlns="http://schemas.openxmlformats.org/spreadsheetml/2006/main">
  <c r="K26" i="23" l="1"/>
  <c r="I26" i="23"/>
  <c r="K25" i="23"/>
  <c r="I25" i="23"/>
  <c r="K24" i="23"/>
  <c r="I24" i="23"/>
  <c r="L24" i="23" s="1"/>
  <c r="K23" i="23"/>
  <c r="I23" i="23"/>
  <c r="L23" i="23" s="1"/>
  <c r="K22" i="23"/>
  <c r="I22" i="23"/>
  <c r="L22" i="23" s="1"/>
  <c r="L21" i="23"/>
  <c r="K21" i="23"/>
  <c r="I21" i="23"/>
  <c r="K20" i="23"/>
  <c r="I20" i="23"/>
  <c r="K19" i="23"/>
  <c r="I19" i="23"/>
  <c r="K18" i="23"/>
  <c r="L18" i="23" s="1"/>
  <c r="I18" i="23"/>
  <c r="K17" i="23"/>
  <c r="I17" i="23"/>
  <c r="K15" i="23"/>
  <c r="I15" i="23"/>
  <c r="K14" i="23"/>
  <c r="I14" i="23"/>
  <c r="L14" i="23" s="1"/>
  <c r="K13" i="23"/>
  <c r="L13" i="23" s="1"/>
  <c r="I13" i="23"/>
  <c r="K12" i="23"/>
  <c r="I12" i="23"/>
  <c r="L10" i="23"/>
  <c r="K10" i="23"/>
  <c r="I10" i="23"/>
  <c r="K9" i="23"/>
  <c r="I9" i="23"/>
  <c r="L9" i="23" s="1"/>
  <c r="K8" i="23"/>
  <c r="I8" i="23"/>
  <c r="L8" i="23" s="1"/>
  <c r="K7" i="23"/>
  <c r="L7" i="23" s="1"/>
  <c r="I7" i="23"/>
  <c r="K6" i="23"/>
  <c r="I6" i="23"/>
  <c r="L6" i="23" s="1"/>
  <c r="K5" i="23"/>
  <c r="I5" i="23"/>
  <c r="K4" i="23"/>
  <c r="I4" i="23"/>
  <c r="L4" i="23" s="1"/>
  <c r="L26" i="23" l="1"/>
  <c r="L25" i="23"/>
  <c r="L20" i="23"/>
  <c r="L19" i="23"/>
  <c r="D4" i="21"/>
  <c r="C4" i="21"/>
  <c r="L17" i="23"/>
  <c r="L15" i="23"/>
  <c r="C3" i="21"/>
  <c r="D3" i="21"/>
  <c r="L12" i="23"/>
  <c r="C2" i="21"/>
  <c r="D2" i="21"/>
  <c r="L5" i="23"/>
  <c r="E4" i="21" l="1"/>
  <c r="D6" i="21"/>
  <c r="D8" i="21" s="1"/>
  <c r="E3" i="21"/>
  <c r="C6" i="21"/>
  <c r="C8" i="21" s="1"/>
  <c r="E2" i="21"/>
  <c r="E6" i="21" l="1"/>
  <c r="E8" i="21" s="1"/>
</calcChain>
</file>

<file path=xl/sharedStrings.xml><?xml version="1.0" encoding="utf-8"?>
<sst xmlns="http://schemas.openxmlformats.org/spreadsheetml/2006/main" count="116" uniqueCount="55">
  <si>
    <t>C E L K E M</t>
  </si>
  <si>
    <t>S T A V B A</t>
  </si>
  <si>
    <t>SO 4 - VEŘEJNÉ OSVĚTLENÍ</t>
  </si>
  <si>
    <t>Zemní práce</t>
  </si>
  <si>
    <t>HZS</t>
  </si>
  <si>
    <t>Elektromontáže</t>
  </si>
  <si>
    <t>P/CELKEM</t>
  </si>
  <si>
    <t>M/CELKEM</t>
  </si>
  <si>
    <t>Část</t>
  </si>
  <si>
    <t>Satvební objekt</t>
  </si>
  <si>
    <t>zásyp rýh - zem. tř. 3 včetně zhutnění a urovnání povrchu</t>
  </si>
  <si>
    <t>m3</t>
  </si>
  <si>
    <t>M</t>
  </si>
  <si>
    <t>0010</t>
  </si>
  <si>
    <t>Svorka křížová (drát/drát)</t>
  </si>
  <si>
    <t>kus</t>
  </si>
  <si>
    <t>0009</t>
  </si>
  <si>
    <t>Svorka připojovací</t>
  </si>
  <si>
    <t>0008</t>
  </si>
  <si>
    <t>FeZn drát 10 mm</t>
  </si>
  <si>
    <t>m</t>
  </si>
  <si>
    <t>0007</t>
  </si>
  <si>
    <t>příplatek za zatažení kabelů do trubky</t>
  </si>
  <si>
    <t>0006</t>
  </si>
  <si>
    <t>chránička KF 09075</t>
  </si>
  <si>
    <t>0005</t>
  </si>
  <si>
    <t>výstražná fólie 33 cm</t>
  </si>
  <si>
    <t>0004</t>
  </si>
  <si>
    <t>pouzdrový základ pro parkový stožár VO</t>
  </si>
  <si>
    <t>ks</t>
  </si>
  <si>
    <t>0003</t>
  </si>
  <si>
    <t>hloubení jam pro stožáry - veřejného osvětlení, zem. tř. 3</t>
  </si>
  <si>
    <t>0002</t>
  </si>
  <si>
    <t>hloubení kabelových rýh - ručně, hloubka 50 cm, zem. tř. 3, šíře 35 cm</t>
  </si>
  <si>
    <t>0001</t>
  </si>
  <si>
    <t>Výchozí revize elektroinstalace</t>
  </si>
  <si>
    <t>kpl</t>
  </si>
  <si>
    <t>Spolupráce s revizním technikem</t>
  </si>
  <si>
    <t>Spolupráce s ostatními profesemi, investorem</t>
  </si>
  <si>
    <t>Projektová dokumnetace skutečného provedení</t>
  </si>
  <si>
    <t>Svítidlo MARUT S G2 L15 5k0 727 T504</t>
  </si>
  <si>
    <t>Přesun stávajícího svítidla</t>
  </si>
  <si>
    <t>svorkovnice SR 721 s odpojovačem OPV10 gG 6A</t>
  </si>
  <si>
    <t>Ochranná manžeta KOOPERATIVA</t>
  </si>
  <si>
    <t>CYKY-J 3x1,5</t>
  </si>
  <si>
    <t>stožár LBH 4,5-B, žárový zinek</t>
  </si>
  <si>
    <t>CYKY-J 4x16</t>
  </si>
  <si>
    <t>Poznámka</t>
  </si>
  <si>
    <t>P/MJ</t>
  </si>
  <si>
    <t>M/MJ</t>
  </si>
  <si>
    <t>M+P</t>
  </si>
  <si>
    <t>MJ</t>
  </si>
  <si>
    <t>Počet</t>
  </si>
  <si>
    <t>_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</si>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</sst>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3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/>
    <cellStyle name="Měna 2" xfId="3"/>
    <cellStyle name="Normální" xfId="0" builtinId="0"/>
    <cellStyle name="Normální 2" xfId="1"/>
    <cellStyle name="Normální 3" xfId="2"/>
    <cellStyle name="Normální 4" xfId="7"/>
    <cellStyle name="Normální 5" xfId="8"/>
    <cellStyle name="Vstup 2" xfId="5"/>
    <cellStyle name="Výpočet 2" xfId="6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8" sqref="A8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9</v>
      </c>
      <c r="B1" s="4" t="s">
        <v>8</v>
      </c>
      <c r="C1" s="4" t="s">
        <v>7</v>
      </c>
      <c r="D1" s="4" t="s">
        <v>6</v>
      </c>
      <c r="E1" s="4" t="s">
        <v>0</v>
      </c>
    </row>
    <row r="2" spans="1:5" ht="15.75" customHeight="1" x14ac:dyDescent="0.2">
      <c r="A2" s="3" t="s">
        <v>2</v>
      </c>
      <c r="B2" s="3" t="s">
        <v>5</v>
      </c>
      <c r="C2" s="2">
        <f>SUM(Položky!I4:I10)</f>
        <v>0</v>
      </c>
      <c r="D2" s="2">
        <f>SUM(Položky!K4:K10)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4</v>
      </c>
      <c r="C3" s="2">
        <f>SUM(Položky!I12:I15)</f>
        <v>0</v>
      </c>
      <c r="D3" s="2">
        <f>SUM(Položky!K12:K15)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3</v>
      </c>
      <c r="C4" s="2">
        <f>SUM(Položky!I17:I26)</f>
        <v>0</v>
      </c>
      <c r="D4" s="2">
        <f>SUM(Položky!K17:K26)</f>
        <v>0</v>
      </c>
      <c r="E4" s="2">
        <f>C4+D4</f>
        <v>0</v>
      </c>
    </row>
    <row r="5" spans="1:5" ht="15.75" customHeight="1" x14ac:dyDescent="0.2">
      <c r="C5" s="2"/>
      <c r="D5" s="2"/>
      <c r="E5" s="2"/>
    </row>
    <row r="6" spans="1:5" ht="15.75" customHeight="1" x14ac:dyDescent="0.2">
      <c r="A6" s="3" t="s">
        <v>2</v>
      </c>
      <c r="B6" s="3" t="s">
        <v>0</v>
      </c>
      <c r="C6" s="2">
        <f>SUM(C2:C4)</f>
        <v>0</v>
      </c>
      <c r="D6" s="2">
        <f>SUM(D2:D4)</f>
        <v>0</v>
      </c>
      <c r="E6" s="2">
        <f>SUM(E2:E4)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1</v>
      </c>
      <c r="B8" s="3" t="s">
        <v>0</v>
      </c>
      <c r="C8" s="2">
        <f>C6</f>
        <v>0</v>
      </c>
      <c r="D8" s="2">
        <f>D6</f>
        <v>0</v>
      </c>
      <c r="E8" s="2">
        <f>E6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B4" sqref="B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9</v>
      </c>
      <c r="B1" s="4" t="s">
        <v>8</v>
      </c>
      <c r="C1" s="4" t="s">
        <v>54</v>
      </c>
      <c r="D1" s="4" t="s">
        <v>53</v>
      </c>
      <c r="E1" s="4" t="s">
        <v>52</v>
      </c>
      <c r="F1" s="4" t="s">
        <v>51</v>
      </c>
      <c r="G1" s="4" t="s">
        <v>50</v>
      </c>
      <c r="H1" s="4" t="s">
        <v>49</v>
      </c>
      <c r="I1" s="4" t="s">
        <v>7</v>
      </c>
      <c r="J1" s="4" t="s">
        <v>48</v>
      </c>
      <c r="K1" s="4" t="s">
        <v>6</v>
      </c>
      <c r="L1" s="4" t="s">
        <v>0</v>
      </c>
      <c r="M1" s="4" t="s">
        <v>47</v>
      </c>
    </row>
    <row r="2" spans="1:13" ht="15.75" customHeight="1" x14ac:dyDescent="0.2">
      <c r="A2" s="11" t="s">
        <v>2</v>
      </c>
    </row>
    <row r="3" spans="1:13" ht="15.75" customHeight="1" outlineLevel="2" x14ac:dyDescent="0.2">
      <c r="B3" s="10" t="s">
        <v>5</v>
      </c>
    </row>
    <row r="4" spans="1:13" ht="12.75" customHeight="1" outlineLevel="3" x14ac:dyDescent="0.2">
      <c r="C4" s="9" t="s">
        <v>34</v>
      </c>
      <c r="D4" s="7" t="s">
        <v>12</v>
      </c>
      <c r="E4" s="8">
        <v>65</v>
      </c>
      <c r="F4" s="7" t="s">
        <v>20</v>
      </c>
      <c r="G4" s="6" t="s">
        <v>46</v>
      </c>
      <c r="H4" s="12">
        <v>0</v>
      </c>
      <c r="I4" s="5">
        <f t="shared" ref="I4:I10" si="0">E4*H4</f>
        <v>0</v>
      </c>
      <c r="J4" s="12">
        <v>0</v>
      </c>
      <c r="K4" s="5">
        <f t="shared" ref="K4:K10" si="1">E4*J4</f>
        <v>0</v>
      </c>
      <c r="L4" s="5">
        <f t="shared" ref="L4:L10" si="2">I4+K4</f>
        <v>0</v>
      </c>
    </row>
    <row r="5" spans="1:13" ht="26.1" customHeight="1" outlineLevel="3" x14ac:dyDescent="0.2">
      <c r="C5" s="9" t="s">
        <v>32</v>
      </c>
      <c r="D5" s="7" t="s">
        <v>12</v>
      </c>
      <c r="E5" s="8">
        <v>4</v>
      </c>
      <c r="F5" s="7" t="s">
        <v>36</v>
      </c>
      <c r="G5" s="6" t="s">
        <v>45</v>
      </c>
      <c r="H5" s="12">
        <v>0</v>
      </c>
      <c r="I5" s="5">
        <f t="shared" si="0"/>
        <v>0</v>
      </c>
      <c r="J5" s="12">
        <v>0</v>
      </c>
      <c r="K5" s="5">
        <f t="shared" si="1"/>
        <v>0</v>
      </c>
      <c r="L5" s="5">
        <f t="shared" si="2"/>
        <v>0</v>
      </c>
    </row>
    <row r="6" spans="1:13" ht="26.1" customHeight="1" outlineLevel="3" x14ac:dyDescent="0.2">
      <c r="C6" s="9" t="s">
        <v>30</v>
      </c>
      <c r="D6" s="7" t="s">
        <v>12</v>
      </c>
      <c r="E6" s="8">
        <v>16</v>
      </c>
      <c r="F6" s="7" t="s">
        <v>20</v>
      </c>
      <c r="G6" s="6" t="s">
        <v>44</v>
      </c>
      <c r="H6" s="12">
        <v>0</v>
      </c>
      <c r="I6" s="5">
        <f t="shared" si="0"/>
        <v>0</v>
      </c>
      <c r="J6" s="12">
        <v>0</v>
      </c>
      <c r="K6" s="5">
        <f t="shared" si="1"/>
        <v>0</v>
      </c>
      <c r="L6" s="5">
        <f t="shared" si="2"/>
        <v>0</v>
      </c>
    </row>
    <row r="7" spans="1:13" ht="12.75" customHeight="1" outlineLevel="3" x14ac:dyDescent="0.2">
      <c r="C7" s="9" t="s">
        <v>27</v>
      </c>
      <c r="D7" s="7" t="s">
        <v>12</v>
      </c>
      <c r="E7" s="8">
        <v>4</v>
      </c>
      <c r="F7" s="7" t="s">
        <v>29</v>
      </c>
      <c r="G7" s="6" t="s">
        <v>43</v>
      </c>
      <c r="H7" s="12">
        <v>0</v>
      </c>
      <c r="I7" s="5">
        <f t="shared" si="0"/>
        <v>0</v>
      </c>
      <c r="J7" s="12">
        <v>0</v>
      </c>
      <c r="K7" s="5">
        <f t="shared" si="1"/>
        <v>0</v>
      </c>
      <c r="L7" s="5">
        <f t="shared" si="2"/>
        <v>0</v>
      </c>
    </row>
    <row r="8" spans="1:13" ht="26.1" customHeight="1" outlineLevel="3" x14ac:dyDescent="0.2">
      <c r="C8" s="9" t="s">
        <v>25</v>
      </c>
      <c r="D8" s="7" t="s">
        <v>12</v>
      </c>
      <c r="E8" s="8">
        <v>4</v>
      </c>
      <c r="F8" s="7" t="s">
        <v>15</v>
      </c>
      <c r="G8" s="6" t="s">
        <v>42</v>
      </c>
      <c r="H8" s="12">
        <v>0</v>
      </c>
      <c r="I8" s="5">
        <f t="shared" si="0"/>
        <v>0</v>
      </c>
      <c r="J8" s="12">
        <v>0</v>
      </c>
      <c r="K8" s="5">
        <f t="shared" si="1"/>
        <v>0</v>
      </c>
      <c r="L8" s="5">
        <f t="shared" si="2"/>
        <v>0</v>
      </c>
    </row>
    <row r="9" spans="1:13" ht="12.75" customHeight="1" outlineLevel="3" x14ac:dyDescent="0.2">
      <c r="C9" s="9" t="s">
        <v>23</v>
      </c>
      <c r="D9" s="7" t="s">
        <v>12</v>
      </c>
      <c r="E9" s="8">
        <v>2</v>
      </c>
      <c r="F9" s="7" t="s">
        <v>36</v>
      </c>
      <c r="G9" s="6" t="s">
        <v>41</v>
      </c>
      <c r="H9" s="12">
        <v>0</v>
      </c>
      <c r="I9" s="5">
        <f t="shared" si="0"/>
        <v>0</v>
      </c>
      <c r="J9" s="12">
        <v>0</v>
      </c>
      <c r="K9" s="5">
        <f t="shared" si="1"/>
        <v>0</v>
      </c>
      <c r="L9" s="5">
        <f t="shared" si="2"/>
        <v>0</v>
      </c>
    </row>
    <row r="10" spans="1:13" ht="12.75" customHeight="1" outlineLevel="3" x14ac:dyDescent="0.2">
      <c r="C10" s="9" t="s">
        <v>21</v>
      </c>
      <c r="D10" s="7" t="s">
        <v>12</v>
      </c>
      <c r="E10" s="8">
        <v>4</v>
      </c>
      <c r="F10" s="7" t="s">
        <v>15</v>
      </c>
      <c r="G10" s="6" t="s">
        <v>40</v>
      </c>
      <c r="H10" s="12">
        <v>0</v>
      </c>
      <c r="I10" s="5">
        <f t="shared" si="0"/>
        <v>0</v>
      </c>
      <c r="J10" s="12">
        <v>0</v>
      </c>
      <c r="K10" s="5">
        <f t="shared" si="1"/>
        <v>0</v>
      </c>
      <c r="L10" s="5">
        <f t="shared" si="2"/>
        <v>0</v>
      </c>
    </row>
    <row r="11" spans="1:13" ht="15.75" customHeight="1" outlineLevel="2" x14ac:dyDescent="0.2">
      <c r="B11" s="10" t="s">
        <v>4</v>
      </c>
    </row>
    <row r="12" spans="1:13" ht="12.75" customHeight="1" outlineLevel="3" x14ac:dyDescent="0.2">
      <c r="C12" s="9" t="s">
        <v>34</v>
      </c>
      <c r="D12" s="7" t="s">
        <v>12</v>
      </c>
      <c r="E12" s="8">
        <v>1</v>
      </c>
      <c r="F12" s="7" t="s">
        <v>36</v>
      </c>
      <c r="G12" s="6" t="s">
        <v>39</v>
      </c>
      <c r="H12" s="12">
        <v>0</v>
      </c>
      <c r="I12" s="5">
        <f>E12*H12</f>
        <v>0</v>
      </c>
      <c r="J12" s="12">
        <v>0</v>
      </c>
      <c r="K12" s="5">
        <f>E12*J12</f>
        <v>0</v>
      </c>
      <c r="L12" s="5">
        <f>I12+K12</f>
        <v>0</v>
      </c>
    </row>
    <row r="13" spans="1:13" ht="12.75" customHeight="1" outlineLevel="3" x14ac:dyDescent="0.2">
      <c r="C13" s="9" t="s">
        <v>32</v>
      </c>
      <c r="D13" s="7" t="s">
        <v>12</v>
      </c>
      <c r="E13" s="8">
        <v>1</v>
      </c>
      <c r="F13" s="7" t="s">
        <v>36</v>
      </c>
      <c r="G13" s="6" t="s">
        <v>38</v>
      </c>
      <c r="H13" s="12">
        <v>0</v>
      </c>
      <c r="I13" s="5">
        <f>E13*H13</f>
        <v>0</v>
      </c>
      <c r="J13" s="12">
        <v>0</v>
      </c>
      <c r="K13" s="5">
        <f>E13*J13</f>
        <v>0</v>
      </c>
      <c r="L13" s="5">
        <f>I13+K13</f>
        <v>0</v>
      </c>
    </row>
    <row r="14" spans="1:13" ht="12.75" customHeight="1" outlineLevel="3" x14ac:dyDescent="0.2">
      <c r="C14" s="9" t="s">
        <v>30</v>
      </c>
      <c r="D14" s="7" t="s">
        <v>12</v>
      </c>
      <c r="E14" s="8">
        <v>1</v>
      </c>
      <c r="F14" s="7" t="s">
        <v>36</v>
      </c>
      <c r="G14" s="6" t="s">
        <v>37</v>
      </c>
      <c r="H14" s="12">
        <v>0</v>
      </c>
      <c r="I14" s="5">
        <f>E14*H14</f>
        <v>0</v>
      </c>
      <c r="J14" s="12">
        <v>0</v>
      </c>
      <c r="K14" s="5">
        <f>E14*J14</f>
        <v>0</v>
      </c>
      <c r="L14" s="5">
        <f>I14+K14</f>
        <v>0</v>
      </c>
    </row>
    <row r="15" spans="1:13" ht="12.75" customHeight="1" outlineLevel="3" x14ac:dyDescent="0.2">
      <c r="C15" s="9" t="s">
        <v>27</v>
      </c>
      <c r="D15" s="7" t="s">
        <v>12</v>
      </c>
      <c r="E15" s="8">
        <v>1</v>
      </c>
      <c r="F15" s="7" t="s">
        <v>36</v>
      </c>
      <c r="G15" s="6" t="s">
        <v>35</v>
      </c>
      <c r="H15" s="12">
        <v>0</v>
      </c>
      <c r="I15" s="5">
        <f>E15*H15</f>
        <v>0</v>
      </c>
      <c r="J15" s="12">
        <v>0</v>
      </c>
      <c r="K15" s="5">
        <f>E15*J15</f>
        <v>0</v>
      </c>
      <c r="L15" s="5">
        <f>I15+K15</f>
        <v>0</v>
      </c>
    </row>
    <row r="16" spans="1:13" ht="15.75" customHeight="1" outlineLevel="2" x14ac:dyDescent="0.2">
      <c r="B16" s="10" t="s">
        <v>3</v>
      </c>
    </row>
    <row r="17" spans="3:12" ht="26.1" customHeight="1" outlineLevel="3" x14ac:dyDescent="0.2">
      <c r="C17" s="9" t="s">
        <v>34</v>
      </c>
      <c r="D17" s="7" t="s">
        <v>12</v>
      </c>
      <c r="E17" s="8">
        <v>50</v>
      </c>
      <c r="F17" s="7" t="s">
        <v>20</v>
      </c>
      <c r="G17" s="6" t="s">
        <v>33</v>
      </c>
      <c r="H17" s="12">
        <v>0</v>
      </c>
      <c r="I17" s="5">
        <f t="shared" ref="I17:I26" si="3">E17*H17</f>
        <v>0</v>
      </c>
      <c r="J17" s="12">
        <v>0</v>
      </c>
      <c r="K17" s="5">
        <f t="shared" ref="K17:K26" si="4">E17*J17</f>
        <v>0</v>
      </c>
      <c r="L17" s="5">
        <f t="shared" ref="L17:L26" si="5">I17+K17</f>
        <v>0</v>
      </c>
    </row>
    <row r="18" spans="3:12" ht="12.75" customHeight="1" outlineLevel="3" x14ac:dyDescent="0.2">
      <c r="C18" s="9" t="s">
        <v>32</v>
      </c>
      <c r="D18" s="7" t="s">
        <v>12</v>
      </c>
      <c r="E18" s="8">
        <v>6</v>
      </c>
      <c r="F18" s="7" t="s">
        <v>15</v>
      </c>
      <c r="G18" s="6" t="s">
        <v>31</v>
      </c>
      <c r="H18" s="12">
        <v>0</v>
      </c>
      <c r="I18" s="5">
        <f t="shared" si="3"/>
        <v>0</v>
      </c>
      <c r="J18" s="12">
        <v>0</v>
      </c>
      <c r="K18" s="5">
        <f t="shared" si="4"/>
        <v>0</v>
      </c>
      <c r="L18" s="5">
        <f t="shared" si="5"/>
        <v>0</v>
      </c>
    </row>
    <row r="19" spans="3:12" ht="12.75" customHeight="1" outlineLevel="3" x14ac:dyDescent="0.2">
      <c r="C19" s="9" t="s">
        <v>30</v>
      </c>
      <c r="D19" s="7" t="s">
        <v>12</v>
      </c>
      <c r="E19" s="8">
        <v>6</v>
      </c>
      <c r="F19" s="7" t="s">
        <v>29</v>
      </c>
      <c r="G19" s="6" t="s">
        <v>28</v>
      </c>
      <c r="H19" s="12">
        <v>0</v>
      </c>
      <c r="I19" s="5">
        <f t="shared" si="3"/>
        <v>0</v>
      </c>
      <c r="J19" s="12">
        <v>0</v>
      </c>
      <c r="K19" s="5">
        <f t="shared" si="4"/>
        <v>0</v>
      </c>
      <c r="L19" s="5">
        <f t="shared" si="5"/>
        <v>0</v>
      </c>
    </row>
    <row r="20" spans="3:12" ht="12.75" customHeight="1" outlineLevel="3" x14ac:dyDescent="0.2">
      <c r="C20" s="9" t="s">
        <v>27</v>
      </c>
      <c r="D20" s="7" t="s">
        <v>12</v>
      </c>
      <c r="E20" s="8">
        <v>50</v>
      </c>
      <c r="F20" s="7" t="s">
        <v>20</v>
      </c>
      <c r="G20" s="6" t="s">
        <v>26</v>
      </c>
      <c r="H20" s="12">
        <v>0</v>
      </c>
      <c r="I20" s="5">
        <f t="shared" si="3"/>
        <v>0</v>
      </c>
      <c r="J20" s="12">
        <v>0</v>
      </c>
      <c r="K20" s="5">
        <f t="shared" si="4"/>
        <v>0</v>
      </c>
      <c r="L20" s="5">
        <f t="shared" si="5"/>
        <v>0</v>
      </c>
    </row>
    <row r="21" spans="3:12" ht="26.1" customHeight="1" outlineLevel="3" x14ac:dyDescent="0.2">
      <c r="C21" s="9" t="s">
        <v>25</v>
      </c>
      <c r="D21" s="7" t="s">
        <v>12</v>
      </c>
      <c r="E21" s="8">
        <v>50</v>
      </c>
      <c r="F21" s="7" t="s">
        <v>20</v>
      </c>
      <c r="G21" s="6" t="s">
        <v>24</v>
      </c>
      <c r="H21" s="12">
        <v>0</v>
      </c>
      <c r="I21" s="5">
        <f t="shared" si="3"/>
        <v>0</v>
      </c>
      <c r="J21" s="12">
        <v>0</v>
      </c>
      <c r="K21" s="5">
        <f t="shared" si="4"/>
        <v>0</v>
      </c>
      <c r="L21" s="5">
        <f t="shared" si="5"/>
        <v>0</v>
      </c>
    </row>
    <row r="22" spans="3:12" ht="26.1" customHeight="1" outlineLevel="3" x14ac:dyDescent="0.2">
      <c r="C22" s="9" t="s">
        <v>23</v>
      </c>
      <c r="D22" s="7" t="s">
        <v>12</v>
      </c>
      <c r="E22" s="8">
        <v>50</v>
      </c>
      <c r="F22" s="7" t="s">
        <v>20</v>
      </c>
      <c r="G22" s="6" t="s">
        <v>22</v>
      </c>
      <c r="H22" s="12">
        <v>0</v>
      </c>
      <c r="I22" s="5">
        <f t="shared" si="3"/>
        <v>0</v>
      </c>
      <c r="J22" s="12">
        <v>0</v>
      </c>
      <c r="K22" s="5">
        <f t="shared" si="4"/>
        <v>0</v>
      </c>
      <c r="L22" s="5">
        <f t="shared" si="5"/>
        <v>0</v>
      </c>
    </row>
    <row r="23" spans="3:12" ht="26.1" customHeight="1" outlineLevel="3" x14ac:dyDescent="0.2">
      <c r="C23" s="9" t="s">
        <v>21</v>
      </c>
      <c r="D23" s="7" t="s">
        <v>12</v>
      </c>
      <c r="E23" s="8">
        <v>50</v>
      </c>
      <c r="F23" s="7" t="s">
        <v>20</v>
      </c>
      <c r="G23" s="6" t="s">
        <v>19</v>
      </c>
      <c r="H23" s="12">
        <v>0</v>
      </c>
      <c r="I23" s="5">
        <f t="shared" si="3"/>
        <v>0</v>
      </c>
      <c r="J23" s="12">
        <v>0</v>
      </c>
      <c r="K23" s="5">
        <f t="shared" si="4"/>
        <v>0</v>
      </c>
      <c r="L23" s="5">
        <f t="shared" si="5"/>
        <v>0</v>
      </c>
    </row>
    <row r="24" spans="3:12" ht="12.75" customHeight="1" outlineLevel="3" x14ac:dyDescent="0.2">
      <c r="C24" s="9" t="s">
        <v>18</v>
      </c>
      <c r="D24" s="7" t="s">
        <v>12</v>
      </c>
      <c r="E24" s="8">
        <v>6</v>
      </c>
      <c r="F24" s="7" t="s">
        <v>15</v>
      </c>
      <c r="G24" s="6" t="s">
        <v>17</v>
      </c>
      <c r="H24" s="12">
        <v>0</v>
      </c>
      <c r="I24" s="5">
        <f t="shared" si="3"/>
        <v>0</v>
      </c>
      <c r="J24" s="12">
        <v>0</v>
      </c>
      <c r="K24" s="5">
        <f t="shared" si="4"/>
        <v>0</v>
      </c>
      <c r="L24" s="5">
        <f t="shared" si="5"/>
        <v>0</v>
      </c>
    </row>
    <row r="25" spans="3:12" ht="12.75" customHeight="1" outlineLevel="3" x14ac:dyDescent="0.2">
      <c r="C25" s="9" t="s">
        <v>16</v>
      </c>
      <c r="D25" s="7" t="s">
        <v>12</v>
      </c>
      <c r="E25" s="8">
        <v>7</v>
      </c>
      <c r="F25" s="7" t="s">
        <v>15</v>
      </c>
      <c r="G25" s="6" t="s">
        <v>14</v>
      </c>
      <c r="H25" s="12">
        <v>0</v>
      </c>
      <c r="I25" s="5">
        <f t="shared" si="3"/>
        <v>0</v>
      </c>
      <c r="J25" s="12">
        <v>0</v>
      </c>
      <c r="K25" s="5">
        <f t="shared" si="4"/>
        <v>0</v>
      </c>
      <c r="L25" s="5">
        <f t="shared" si="5"/>
        <v>0</v>
      </c>
    </row>
    <row r="26" spans="3:12" ht="12.75" customHeight="1" outlineLevel="3" x14ac:dyDescent="0.2">
      <c r="C26" s="9" t="s">
        <v>13</v>
      </c>
      <c r="D26" s="7" t="s">
        <v>12</v>
      </c>
      <c r="E26" s="8">
        <v>50</v>
      </c>
      <c r="F26" s="7" t="s">
        <v>11</v>
      </c>
      <c r="G26" s="6" t="s">
        <v>10</v>
      </c>
      <c r="H26" s="12">
        <v>0</v>
      </c>
      <c r="I26" s="5">
        <f t="shared" si="3"/>
        <v>0</v>
      </c>
      <c r="J26" s="12">
        <v>0</v>
      </c>
      <c r="K26" s="5">
        <f t="shared" si="4"/>
        <v>0</v>
      </c>
      <c r="L26" s="5">
        <f t="shared" si="5"/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Kateřina Janečková</cp:lastModifiedBy>
  <dcterms:created xsi:type="dcterms:W3CDTF">2014-06-20T04:40:10Z</dcterms:created>
  <dcterms:modified xsi:type="dcterms:W3CDTF">2024-01-17T06:10:13Z</dcterms:modified>
</cp:coreProperties>
</file>