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mv\ob\REPORTY\TECHNICKÁ DOKUMENTACE\2025\20_oprava podloubí MN 2-3, MN 4-5\výběr zhotovitele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41" i="1"/>
  <c r="E34" i="1"/>
  <c r="E33" i="1"/>
  <c r="E32" i="1"/>
  <c r="E31" i="1"/>
  <c r="E30" i="1"/>
  <c r="E29" i="1"/>
  <c r="E28" i="1"/>
  <c r="E27" i="1"/>
  <c r="E20" i="1"/>
  <c r="E19" i="1"/>
  <c r="E18" i="1"/>
  <c r="E17" i="1"/>
  <c r="E16" i="1"/>
  <c r="E15" i="1"/>
  <c r="E14" i="1"/>
  <c r="E13" i="1"/>
  <c r="E21" i="1" l="1"/>
  <c r="C4" i="1" s="1"/>
  <c r="D4" i="1" s="1"/>
  <c r="E49" i="1"/>
  <c r="C6" i="1" s="1"/>
  <c r="D6" i="1" s="1"/>
  <c r="E35" i="1"/>
  <c r="C5" i="1" s="1"/>
  <c r="D5" i="1" s="1"/>
  <c r="D7" i="1" l="1"/>
  <c r="C7" i="1"/>
</calcChain>
</file>

<file path=xl/sharedStrings.xml><?xml version="1.0" encoding="utf-8"?>
<sst xmlns="http://schemas.openxmlformats.org/spreadsheetml/2006/main" count="50" uniqueCount="21">
  <si>
    <t>Začistění zdiva</t>
  </si>
  <si>
    <t>Odstranění zdegradovaných omítek</t>
  </si>
  <si>
    <t>Likvidace stavební suti</t>
  </si>
  <si>
    <t>Nátěr fasádních částí barevná část</t>
  </si>
  <si>
    <t>Cena včetně zakrytí ploch, demontáže obložení a dalších vedlejších nákladů.</t>
  </si>
  <si>
    <t>Zakrytí dlažby plošné PVC folií</t>
  </si>
  <si>
    <t>Masarykovo náměstí 2/2</t>
  </si>
  <si>
    <t>cena celkem</t>
  </si>
  <si>
    <t>Pomocné lešení - soubor</t>
  </si>
  <si>
    <t>Celkem</t>
  </si>
  <si>
    <t>cena celkem bez DPH</t>
  </si>
  <si>
    <t>Výmalba podloubí bílá základní, včetně očištění s ochranou proti amoniakům a čpavku</t>
  </si>
  <si>
    <t>Lokální vysprávky maltou difuzně otevřenou</t>
  </si>
  <si>
    <t>Masarykovo náměstí 3/3</t>
  </si>
  <si>
    <t>Masarykovo náměstí 4/4 - 5/5</t>
  </si>
  <si>
    <t>cena bez DPH</t>
  </si>
  <si>
    <t>Opravy omítek a fasády podloubí Masarykovo nám. 2/2, 3/3, 4/4, 5/5</t>
  </si>
  <si>
    <t>cena s 12% DPH</t>
  </si>
  <si>
    <t>vyplnit žlutá pole</t>
  </si>
  <si>
    <t>MJ</t>
  </si>
  <si>
    <t>cena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</si>
</sst>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0" xfId="0" applyBorder="1"/>
    <xf numFmtId="164" fontId="0" fillId="0" borderId="5" xfId="0" applyNumberFormat="1" applyBorder="1"/>
    <xf numFmtId="0" fontId="0" fillId="0" borderId="2" xfId="0" applyFont="1" applyBorder="1"/>
    <xf numFmtId="0" fontId="0" fillId="0" borderId="4" xfId="0" applyFont="1" applyBorder="1"/>
    <xf numFmtId="0" fontId="1" fillId="0" borderId="0" xfId="0" applyFont="1" applyBorder="1"/>
    <xf numFmtId="0" fontId="1" fillId="0" borderId="0" xfId="0" applyFont="1"/>
    <xf numFmtId="164" fontId="0" fillId="0" borderId="9" xfId="0" applyNumberFormat="1" applyBorder="1"/>
    <xf numFmtId="0" fontId="0" fillId="0" borderId="11" xfId="0" applyNumberFormat="1" applyBorder="1" applyAlignment="1">
      <alignment wrapText="1"/>
    </xf>
    <xf numFmtId="0" fontId="0" fillId="0" borderId="8" xfId="0" applyNumberFormat="1" applyBorder="1" applyAlignment="1">
      <alignment wrapText="1"/>
    </xf>
    <xf numFmtId="164" fontId="0" fillId="0" borderId="13" xfId="0" applyNumberFormat="1" applyBorder="1"/>
    <xf numFmtId="0" fontId="1" fillId="0" borderId="10" xfId="0" applyFont="1" applyFill="1" applyBorder="1"/>
    <xf numFmtId="164" fontId="1" fillId="0" borderId="17" xfId="0" applyNumberFormat="1" applyFont="1" applyBorder="1"/>
    <xf numFmtId="0" fontId="0" fillId="0" borderId="15" xfId="0" applyBorder="1"/>
    <xf numFmtId="0" fontId="0" fillId="0" borderId="16" xfId="0" applyNumberFormat="1" applyBorder="1"/>
    <xf numFmtId="164" fontId="0" fillId="0" borderId="19" xfId="0" applyNumberFormat="1" applyBorder="1"/>
    <xf numFmtId="0" fontId="1" fillId="0" borderId="10" xfId="0" applyFont="1" applyBorder="1"/>
    <xf numFmtId="0" fontId="1" fillId="0" borderId="20" xfId="0" applyNumberFormat="1" applyFont="1" applyBorder="1"/>
    <xf numFmtId="164" fontId="1" fillId="0" borderId="20" xfId="0" applyNumberFormat="1" applyFont="1" applyBorder="1"/>
    <xf numFmtId="164" fontId="1" fillId="0" borderId="11" xfId="0" applyNumberFormat="1" applyFont="1" applyBorder="1"/>
    <xf numFmtId="0" fontId="0" fillId="2" borderId="0" xfId="0" applyFill="1"/>
    <xf numFmtId="165" fontId="0" fillId="0" borderId="12" xfId="0" applyNumberFormat="1" applyBorder="1" applyAlignment="1">
      <alignment wrapText="1"/>
    </xf>
    <xf numFmtId="165" fontId="0" fillId="0" borderId="11" xfId="0" applyNumberFormat="1" applyBorder="1"/>
    <xf numFmtId="164" fontId="0" fillId="0" borderId="21" xfId="0" applyNumberFormat="1" applyBorder="1"/>
    <xf numFmtId="165" fontId="0" fillId="0" borderId="3" xfId="0" applyNumberFormat="1" applyBorder="1"/>
    <xf numFmtId="165" fontId="0" fillId="0" borderId="5" xfId="0" applyNumberFormat="1" applyBorder="1"/>
    <xf numFmtId="0" fontId="0" fillId="0" borderId="6" xfId="0" applyFont="1" applyBorder="1"/>
    <xf numFmtId="164" fontId="0" fillId="0" borderId="14" xfId="0" applyNumberFormat="1" applyBorder="1"/>
    <xf numFmtId="165" fontId="0" fillId="0" borderId="7" xfId="0" applyNumberFormat="1" applyBorder="1"/>
    <xf numFmtId="0" fontId="0" fillId="0" borderId="22" xfId="0" applyBorder="1"/>
    <xf numFmtId="0" fontId="0" fillId="0" borderId="18" xfId="0" applyNumberFormat="1" applyBorder="1"/>
    <xf numFmtId="0" fontId="0" fillId="0" borderId="10" xfId="0" applyBorder="1"/>
    <xf numFmtId="0" fontId="0" fillId="0" borderId="20" xfId="0" applyBorder="1"/>
    <xf numFmtId="0" fontId="2" fillId="0" borderId="0" xfId="0" applyFont="1"/>
    <xf numFmtId="164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2"/>
  <sheetViews>
    <sheetView tabSelected="1" topLeftCell="A25" workbookViewId="0">
      <selection activeCell="D41" sqref="D41:D48"/>
    </sheetView>
  </sheetViews>
  <sheetFormatPr defaultRowHeight="15" x14ac:dyDescent="0.25"/>
  <cols>
    <col min="2" max="2" width="42" customWidth="1"/>
    <col min="3" max="3" width="9.85546875" bestFit="1" customWidth="1"/>
    <col min="4" max="5" width="13.85546875" customWidth="1"/>
  </cols>
  <sheetData>
    <row r="1" spans="2:5" ht="21" x14ac:dyDescent="0.35">
      <c r="B1" s="36" t="s">
        <v>16</v>
      </c>
    </row>
    <row r="2" spans="2:5" ht="15.75" thickBot="1" x14ac:dyDescent="0.3">
      <c r="B2" s="9"/>
    </row>
    <row r="3" spans="2:5" ht="30.75" thickBot="1" x14ac:dyDescent="0.3">
      <c r="C3" s="12" t="s">
        <v>15</v>
      </c>
      <c r="D3" s="24" t="s">
        <v>17</v>
      </c>
    </row>
    <row r="4" spans="2:5" x14ac:dyDescent="0.25">
      <c r="B4" s="6" t="s">
        <v>6</v>
      </c>
      <c r="C4" s="26">
        <f>E21</f>
        <v>0</v>
      </c>
      <c r="D4" s="27">
        <f>C4*1.12</f>
        <v>0</v>
      </c>
    </row>
    <row r="5" spans="2:5" x14ac:dyDescent="0.25">
      <c r="B5" s="7" t="s">
        <v>13</v>
      </c>
      <c r="C5" s="13">
        <f>E35</f>
        <v>0</v>
      </c>
      <c r="D5" s="28">
        <f t="shared" ref="D5:D6" si="0">C5*1.12</f>
        <v>0</v>
      </c>
    </row>
    <row r="6" spans="2:5" ht="15.75" thickBot="1" x14ac:dyDescent="0.3">
      <c r="B6" s="29" t="s">
        <v>14</v>
      </c>
      <c r="C6" s="30">
        <f>E49</f>
        <v>0</v>
      </c>
      <c r="D6" s="31">
        <f t="shared" si="0"/>
        <v>0</v>
      </c>
    </row>
    <row r="7" spans="2:5" ht="15.75" thickBot="1" x14ac:dyDescent="0.3">
      <c r="B7" s="14" t="s">
        <v>7</v>
      </c>
      <c r="C7" s="15">
        <f>SUM(C4:C6)</f>
        <v>0</v>
      </c>
      <c r="D7" s="25">
        <f>SUM(D4:D6)</f>
        <v>0</v>
      </c>
    </row>
    <row r="11" spans="2:5" ht="15.75" thickBot="1" x14ac:dyDescent="0.3">
      <c r="B11" s="8" t="s">
        <v>6</v>
      </c>
      <c r="C11" s="4"/>
      <c r="D11" s="4"/>
      <c r="E11" s="4"/>
    </row>
    <row r="12" spans="2:5" ht="30.75" thickBot="1" x14ac:dyDescent="0.3">
      <c r="B12" s="34"/>
      <c r="C12" s="35" t="s">
        <v>19</v>
      </c>
      <c r="D12" s="35" t="s">
        <v>20</v>
      </c>
      <c r="E12" s="11" t="s">
        <v>10</v>
      </c>
    </row>
    <row r="13" spans="2:5" x14ac:dyDescent="0.25">
      <c r="B13" s="32" t="s">
        <v>1</v>
      </c>
      <c r="C13" s="33">
        <v>10</v>
      </c>
      <c r="D13" s="37"/>
      <c r="E13" s="10">
        <f>C13*D13</f>
        <v>0</v>
      </c>
    </row>
    <row r="14" spans="2:5" x14ac:dyDescent="0.25">
      <c r="B14" s="2" t="s">
        <v>0</v>
      </c>
      <c r="C14" s="1">
        <v>10</v>
      </c>
      <c r="D14" s="38"/>
      <c r="E14" s="5">
        <f t="shared" ref="E14:E20" si="1">C14*D14</f>
        <v>0</v>
      </c>
    </row>
    <row r="15" spans="2:5" x14ac:dyDescent="0.25">
      <c r="B15" s="2" t="s">
        <v>2</v>
      </c>
      <c r="C15" s="1">
        <v>10</v>
      </c>
      <c r="D15" s="38"/>
      <c r="E15" s="5">
        <f t="shared" si="1"/>
        <v>0</v>
      </c>
    </row>
    <row r="16" spans="2:5" x14ac:dyDescent="0.25">
      <c r="B16" s="2" t="s">
        <v>12</v>
      </c>
      <c r="C16" s="1">
        <v>10</v>
      </c>
      <c r="D16" s="38"/>
      <c r="E16" s="5">
        <f t="shared" si="1"/>
        <v>0</v>
      </c>
    </row>
    <row r="17" spans="2:5" x14ac:dyDescent="0.25">
      <c r="B17" s="2" t="s">
        <v>3</v>
      </c>
      <c r="C17" s="1">
        <v>34</v>
      </c>
      <c r="D17" s="38"/>
      <c r="E17" s="5">
        <f t="shared" si="1"/>
        <v>0</v>
      </c>
    </row>
    <row r="18" spans="2:5" ht="29.25" customHeight="1" x14ac:dyDescent="0.25">
      <c r="B18" s="3" t="s">
        <v>11</v>
      </c>
      <c r="C18" s="1">
        <v>156</v>
      </c>
      <c r="D18" s="38"/>
      <c r="E18" s="5">
        <f t="shared" si="1"/>
        <v>0</v>
      </c>
    </row>
    <row r="19" spans="2:5" x14ac:dyDescent="0.25">
      <c r="B19" s="2" t="s">
        <v>8</v>
      </c>
      <c r="C19" s="1">
        <v>1</v>
      </c>
      <c r="D19" s="38"/>
      <c r="E19" s="5">
        <f t="shared" si="1"/>
        <v>0</v>
      </c>
    </row>
    <row r="20" spans="2:5" ht="15.75" thickBot="1" x14ac:dyDescent="0.3">
      <c r="B20" s="16" t="s">
        <v>5</v>
      </c>
      <c r="C20" s="17">
        <v>120</v>
      </c>
      <c r="D20" s="39"/>
      <c r="E20" s="18">
        <f t="shared" si="1"/>
        <v>0</v>
      </c>
    </row>
    <row r="21" spans="2:5" ht="15.75" thickBot="1" x14ac:dyDescent="0.3">
      <c r="B21" s="19" t="s">
        <v>9</v>
      </c>
      <c r="C21" s="20"/>
      <c r="D21" s="21"/>
      <c r="E21" s="22">
        <f>SUM(E13:E20)</f>
        <v>0</v>
      </c>
    </row>
    <row r="22" spans="2:5" x14ac:dyDescent="0.25">
      <c r="B22" t="s">
        <v>4</v>
      </c>
    </row>
    <row r="25" spans="2:5" ht="15.75" thickBot="1" x14ac:dyDescent="0.3">
      <c r="B25" s="8" t="s">
        <v>13</v>
      </c>
      <c r="C25" s="4"/>
      <c r="D25" s="4"/>
      <c r="E25" s="4"/>
    </row>
    <row r="26" spans="2:5" ht="30.75" thickBot="1" x14ac:dyDescent="0.3">
      <c r="B26" s="34"/>
      <c r="C26" s="35" t="s">
        <v>19</v>
      </c>
      <c r="D26" s="35" t="s">
        <v>20</v>
      </c>
      <c r="E26" s="11" t="s">
        <v>10</v>
      </c>
    </row>
    <row r="27" spans="2:5" x14ac:dyDescent="0.25">
      <c r="B27" s="32" t="s">
        <v>1</v>
      </c>
      <c r="C27" s="33">
        <v>8</v>
      </c>
      <c r="D27" s="37"/>
      <c r="E27" s="10">
        <f>C27*D27</f>
        <v>0</v>
      </c>
    </row>
    <row r="28" spans="2:5" x14ac:dyDescent="0.25">
      <c r="B28" s="2" t="s">
        <v>0</v>
      </c>
      <c r="C28" s="1">
        <v>8</v>
      </c>
      <c r="D28" s="38"/>
      <c r="E28" s="5">
        <f t="shared" ref="E28:E34" si="2">C28*D28</f>
        <v>0</v>
      </c>
    </row>
    <row r="29" spans="2:5" x14ac:dyDescent="0.25">
      <c r="B29" s="2" t="s">
        <v>2</v>
      </c>
      <c r="C29" s="1">
        <v>8</v>
      </c>
      <c r="D29" s="38"/>
      <c r="E29" s="5">
        <f t="shared" si="2"/>
        <v>0</v>
      </c>
    </row>
    <row r="30" spans="2:5" x14ac:dyDescent="0.25">
      <c r="B30" s="2" t="s">
        <v>12</v>
      </c>
      <c r="C30" s="1">
        <v>8</v>
      </c>
      <c r="D30" s="38"/>
      <c r="E30" s="5">
        <f t="shared" si="2"/>
        <v>0</v>
      </c>
    </row>
    <row r="31" spans="2:5" x14ac:dyDescent="0.25">
      <c r="B31" s="2" t="s">
        <v>3</v>
      </c>
      <c r="C31" s="1">
        <v>30</v>
      </c>
      <c r="D31" s="38"/>
      <c r="E31" s="5">
        <f t="shared" si="2"/>
        <v>0</v>
      </c>
    </row>
    <row r="32" spans="2:5" ht="45" x14ac:dyDescent="0.25">
      <c r="B32" s="3" t="s">
        <v>11</v>
      </c>
      <c r="C32" s="1">
        <v>130</v>
      </c>
      <c r="D32" s="38"/>
      <c r="E32" s="5">
        <f t="shared" si="2"/>
        <v>0</v>
      </c>
    </row>
    <row r="33" spans="2:5" x14ac:dyDescent="0.25">
      <c r="B33" s="2" t="s">
        <v>8</v>
      </c>
      <c r="C33" s="1">
        <v>1</v>
      </c>
      <c r="D33" s="38"/>
      <c r="E33" s="5">
        <f t="shared" si="2"/>
        <v>0</v>
      </c>
    </row>
    <row r="34" spans="2:5" ht="15.75" thickBot="1" x14ac:dyDescent="0.3">
      <c r="B34" s="16" t="s">
        <v>5</v>
      </c>
      <c r="C34" s="17">
        <v>90</v>
      </c>
      <c r="D34" s="39"/>
      <c r="E34" s="18">
        <f t="shared" si="2"/>
        <v>0</v>
      </c>
    </row>
    <row r="35" spans="2:5" ht="15.75" thickBot="1" x14ac:dyDescent="0.3">
      <c r="B35" s="19" t="s">
        <v>9</v>
      </c>
      <c r="C35" s="20"/>
      <c r="D35" s="21"/>
      <c r="E35" s="22">
        <f>SUM(E27:E34)</f>
        <v>0</v>
      </c>
    </row>
    <row r="36" spans="2:5" x14ac:dyDescent="0.25">
      <c r="B36" t="s">
        <v>4</v>
      </c>
    </row>
    <row r="39" spans="2:5" ht="15.75" thickBot="1" x14ac:dyDescent="0.3">
      <c r="B39" s="8" t="s">
        <v>14</v>
      </c>
      <c r="C39" s="4"/>
      <c r="D39" s="4"/>
      <c r="E39" s="4"/>
    </row>
    <row r="40" spans="2:5" ht="30.75" thickBot="1" x14ac:dyDescent="0.3">
      <c r="B40" s="34"/>
      <c r="C40" s="35" t="s">
        <v>19</v>
      </c>
      <c r="D40" s="35" t="s">
        <v>20</v>
      </c>
      <c r="E40" s="11" t="s">
        <v>10</v>
      </c>
    </row>
    <row r="41" spans="2:5" x14ac:dyDescent="0.25">
      <c r="B41" s="32" t="s">
        <v>1</v>
      </c>
      <c r="C41" s="33">
        <v>15</v>
      </c>
      <c r="D41" s="37"/>
      <c r="E41" s="10">
        <f>C41*D41</f>
        <v>0</v>
      </c>
    </row>
    <row r="42" spans="2:5" x14ac:dyDescent="0.25">
      <c r="B42" s="2" t="s">
        <v>0</v>
      </c>
      <c r="C42" s="1">
        <v>15</v>
      </c>
      <c r="D42" s="38"/>
      <c r="E42" s="5">
        <f t="shared" ref="E42:E48" si="3">C42*D42</f>
        <v>0</v>
      </c>
    </row>
    <row r="43" spans="2:5" x14ac:dyDescent="0.25">
      <c r="B43" s="2" t="s">
        <v>2</v>
      </c>
      <c r="C43" s="1">
        <v>15</v>
      </c>
      <c r="D43" s="38"/>
      <c r="E43" s="5">
        <f t="shared" si="3"/>
        <v>0</v>
      </c>
    </row>
    <row r="44" spans="2:5" x14ac:dyDescent="0.25">
      <c r="B44" s="2" t="s">
        <v>12</v>
      </c>
      <c r="C44" s="1">
        <v>15</v>
      </c>
      <c r="D44" s="38"/>
      <c r="E44" s="5">
        <f t="shared" si="3"/>
        <v>0</v>
      </c>
    </row>
    <row r="45" spans="2:5" x14ac:dyDescent="0.25">
      <c r="B45" s="2" t="s">
        <v>3</v>
      </c>
      <c r="C45" s="1">
        <v>60</v>
      </c>
      <c r="D45" s="38"/>
      <c r="E45" s="5">
        <f t="shared" si="3"/>
        <v>0</v>
      </c>
    </row>
    <row r="46" spans="2:5" ht="45" x14ac:dyDescent="0.25">
      <c r="B46" s="3" t="s">
        <v>11</v>
      </c>
      <c r="C46" s="1">
        <v>234</v>
      </c>
      <c r="D46" s="38"/>
      <c r="E46" s="5">
        <f t="shared" si="3"/>
        <v>0</v>
      </c>
    </row>
    <row r="47" spans="2:5" x14ac:dyDescent="0.25">
      <c r="B47" s="2" t="s">
        <v>8</v>
      </c>
      <c r="C47" s="1">
        <v>1</v>
      </c>
      <c r="D47" s="38"/>
      <c r="E47" s="5">
        <f t="shared" si="3"/>
        <v>0</v>
      </c>
    </row>
    <row r="48" spans="2:5" ht="15.75" thickBot="1" x14ac:dyDescent="0.3">
      <c r="B48" s="16" t="s">
        <v>5</v>
      </c>
      <c r="C48" s="17">
        <v>190</v>
      </c>
      <c r="D48" s="39"/>
      <c r="E48" s="18">
        <f t="shared" si="3"/>
        <v>0</v>
      </c>
    </row>
    <row r="49" spans="2:5" ht="15.75" thickBot="1" x14ac:dyDescent="0.3">
      <c r="B49" s="19" t="s">
        <v>9</v>
      </c>
      <c r="C49" s="20"/>
      <c r="D49" s="21"/>
      <c r="E49" s="22">
        <f>SUM(E41:E48)</f>
        <v>0</v>
      </c>
    </row>
    <row r="50" spans="2:5" x14ac:dyDescent="0.25">
      <c r="B50" t="s">
        <v>4</v>
      </c>
    </row>
    <row r="52" spans="2:5" x14ac:dyDescent="0.25">
      <c r="B52" s="23" t="s">
        <v>18</v>
      </c>
    </row>
  </sheetData>
  <sheetProtection algorithmName="SHA-512" hashValue="/D17wrCf637e5L/gy1fDUb4/W9YDaHgz8xVpjI6LurkcAbin1Yds29VO+iHCUmCZYxkVX+Wp3UmYyYb1zum6Lg==" saltValue="YoeDToyBqXSuy2VZdp+Tog==" spinCount="100000" sheet="1" objects="1" scenarios="1" selectLockedCells="1"/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Zagorská</dc:creator>
  <cp:lastModifiedBy>Blanka Zagorská</cp:lastModifiedBy>
  <cp:lastPrinted>2025-04-08T08:07:18Z</cp:lastPrinted>
  <dcterms:created xsi:type="dcterms:W3CDTF">2025-03-17T12:42:29Z</dcterms:created>
  <dcterms:modified xsi:type="dcterms:W3CDTF">2025-04-08T08:09:15Z</dcterms:modified>
</cp:coreProperties>
</file>