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20730" windowHeight="11130" activeTab="1"/>
  </bookViews>
  <sheets>
    <sheet name="Karta č. 1" sheetId="2" r:id="rId1"/>
    <sheet name="Karta č. 2" sheetId="3" r:id="rId2"/>
  </sheets>
  <calcPr calcId="145621"/>
</workbook>
</file>

<file path=xl/calcChain.xml><?xml version="1.0" encoding="utf-8"?>
<calcChain xmlns="http://schemas.openxmlformats.org/spreadsheetml/2006/main">
  <c r="E39" i="3"/>
  <c r="F39"/>
  <c r="G39"/>
  <c r="D39"/>
  <c r="E38"/>
  <c r="F38"/>
  <c r="G38"/>
  <c r="D38"/>
  <c r="E15"/>
  <c r="F15"/>
  <c r="G15"/>
  <c r="D15"/>
</calcChain>
</file>

<file path=xl/sharedStrings.xml><?xml version="1.0" encoding="utf-8"?>
<sst xmlns="http://schemas.openxmlformats.org/spreadsheetml/2006/main" count="292" uniqueCount="82">
  <si>
    <t xml:space="preserve">Blokové kotelny </t>
  </si>
  <si>
    <t>Počet kotlů</t>
  </si>
  <si>
    <t>Instal. tep. výkon kotlů</t>
  </si>
  <si>
    <t>Počet KGJ</t>
  </si>
  <si>
    <t>Instal. tep. výkon KGJ</t>
  </si>
  <si>
    <t>Instal. el. výkon KGJ</t>
  </si>
  <si>
    <t>Instal. tep. výkon celkem</t>
  </si>
  <si>
    <t>ks</t>
  </si>
  <si>
    <t>kW</t>
  </si>
  <si>
    <t>Anenská (Kotelna na Biopalivo)</t>
  </si>
  <si>
    <t>Loučka 445</t>
  </si>
  <si>
    <t>Tonak - centrální VS</t>
  </si>
  <si>
    <t>- </t>
  </si>
  <si>
    <t>Bulharská 747/15</t>
  </si>
  <si>
    <t>Poděbradova 2025/14</t>
  </si>
  <si>
    <t>Mendelova 1650/10</t>
  </si>
  <si>
    <t>Celkem</t>
  </si>
  <si>
    <t xml:space="preserve">Domovní kotelny </t>
  </si>
  <si>
    <t>Trlicova 10</t>
  </si>
  <si>
    <t>U Jičínky 25</t>
  </si>
  <si>
    <t>Pod Lipami 2006/19 Skalky</t>
  </si>
  <si>
    <t>Revoluční 6</t>
  </si>
  <si>
    <t>K nemocnici 15</t>
  </si>
  <si>
    <t>Luční 2</t>
  </si>
  <si>
    <t>Luční 3</t>
  </si>
  <si>
    <t>Luční 4</t>
  </si>
  <si>
    <t>Bulharská 6</t>
  </si>
  <si>
    <t>Dlouhá 45</t>
  </si>
  <si>
    <t>Masarykovo náměstí 1</t>
  </si>
  <si>
    <t>Masarykovo náměstí 29</t>
  </si>
  <si>
    <t>Masarykovo náměstí 20 MěKS</t>
  </si>
  <si>
    <t>Sokolovská 9</t>
  </si>
  <si>
    <t>Msgr. Šrámka 1</t>
  </si>
  <si>
    <t>Divadelní 5 - Divadlo</t>
  </si>
  <si>
    <t>Bazén Novosady 10</t>
  </si>
  <si>
    <t>Divadelní 1</t>
  </si>
  <si>
    <t>ZŠ Tyršova</t>
  </si>
  <si>
    <t>Divadelní 8 - Městská policie</t>
  </si>
  <si>
    <t>Zimní stadion</t>
  </si>
  <si>
    <t>Tepelný výkon</t>
  </si>
  <si>
    <t>Elektrický výkon</t>
  </si>
  <si>
    <t>Typ KGJ, motor</t>
  </si>
  <si>
    <t>TEDOM T 140 S, Liaz</t>
  </si>
  <si>
    <t>Loučka</t>
  </si>
  <si>
    <t>TEDOM T 22 A, Škoda 1,3</t>
  </si>
  <si>
    <t>Tonak</t>
  </si>
  <si>
    <t>TEDOM T 260 CAT</t>
  </si>
  <si>
    <t>Bulharská 15</t>
  </si>
  <si>
    <t>TEDOM T 10 A</t>
  </si>
  <si>
    <t>Trlicova</t>
  </si>
  <si>
    <t>Bazén</t>
  </si>
  <si>
    <t>Anenská (Kotelna na ZP)</t>
  </si>
  <si>
    <t>KGJ v majetku DOTEP-CT, s.r.o.</t>
  </si>
  <si>
    <t>Vančurova 469/16</t>
  </si>
  <si>
    <t>Poznámky</t>
  </si>
  <si>
    <r>
      <rPr>
        <sz val="10"/>
        <color rgb="FFFF0000"/>
        <rFont val="Arial"/>
        <family val="2"/>
        <charset val="238"/>
      </rPr>
      <t>původní KGJ v majetku města - byly odstaveny</t>
    </r>
    <r>
      <rPr>
        <sz val="10"/>
        <color theme="1"/>
        <rFont val="Arial"/>
        <family val="2"/>
        <charset val="238"/>
      </rPr>
      <t>, nově Veolia Energie ČR, a.s. osadila své vlastní KGJ - parametry nových KGJ nebyly k dispozici</t>
    </r>
  </si>
  <si>
    <t>Anenská</t>
  </si>
  <si>
    <t>Vančurova</t>
  </si>
  <si>
    <t>Zdroj tepla</t>
  </si>
  <si>
    <t>Zdroj tepla - KGJ</t>
  </si>
  <si>
    <t>KGJ v majetku města</t>
  </si>
  <si>
    <t xml:space="preserve"> -</t>
  </si>
  <si>
    <t xml:space="preserve"> - </t>
  </si>
  <si>
    <t>Výroba tepla celkem</t>
  </si>
  <si>
    <t xml:space="preserve">Rok 2014 </t>
  </si>
  <si>
    <t>Rok 2015</t>
  </si>
  <si>
    <t>Rok 2016</t>
  </si>
  <si>
    <t>Průměr</t>
  </si>
  <si>
    <t>GJ</t>
  </si>
  <si>
    <t>Anenská 596/33 výtopna</t>
  </si>
  <si>
    <t>Anenská BIO kotelna</t>
  </si>
  <si>
    <t>Blokové kotelny</t>
  </si>
  <si>
    <t>Blokové kotelny - celkem</t>
  </si>
  <si>
    <t>Domovní kotelny</t>
  </si>
  <si>
    <t>Domovní kotelny - celkem</t>
  </si>
  <si>
    <t>Celkem - blokové + domovní kotelny</t>
  </si>
  <si>
    <t>Dodávka tepla - celkem</t>
  </si>
  <si>
    <t>Rok 2014</t>
  </si>
  <si>
    <t>Počet bytů</t>
  </si>
  <si>
    <t>Anenská 596/33</t>
  </si>
  <si>
    <t>Počet OM</t>
  </si>
  <si>
    <t>K nenocnici 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</si>
</sst>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6"/>
  <sheetViews>
    <sheetView workbookViewId="0">
      <selection activeCell="C6" sqref="C6"/>
    </sheetView>
  </sheetViews>
  <sheetFormatPr defaultRowHeight="12.75"/>
  <cols>
    <col min="1" max="1" width="9.140625" style="3"/>
    <col min="2" max="2" width="3.85546875" style="3" customWidth="1"/>
    <col min="3" max="3" width="28.140625" style="3" customWidth="1"/>
    <col min="4" max="9" width="10.42578125" style="3" customWidth="1"/>
    <col min="10" max="10" width="37.42578125" style="3" customWidth="1"/>
    <col min="11" max="16384" width="9.140625" style="3"/>
  </cols>
  <sheetData>
    <row r="3" spans="2:10" ht="35.25" customHeight="1">
      <c r="B3" s="29" t="s">
        <v>0</v>
      </c>
      <c r="C3" s="29"/>
      <c r="D3" s="38" t="s">
        <v>1</v>
      </c>
      <c r="E3" s="38" t="s">
        <v>2</v>
      </c>
      <c r="F3" s="38" t="s">
        <v>3</v>
      </c>
      <c r="G3" s="38" t="s">
        <v>4</v>
      </c>
      <c r="H3" s="38" t="s">
        <v>5</v>
      </c>
      <c r="I3" s="38" t="s">
        <v>6</v>
      </c>
      <c r="J3" s="27" t="s">
        <v>54</v>
      </c>
    </row>
    <row r="4" spans="2:10">
      <c r="B4" s="29"/>
      <c r="C4" s="29"/>
      <c r="D4" s="38"/>
      <c r="E4" s="38"/>
      <c r="F4" s="38"/>
      <c r="G4" s="38"/>
      <c r="H4" s="38"/>
      <c r="I4" s="38"/>
      <c r="J4" s="27"/>
    </row>
    <row r="5" spans="2:10">
      <c r="B5" s="29"/>
      <c r="C5" s="29"/>
      <c r="D5" s="4" t="s">
        <v>7</v>
      </c>
      <c r="E5" s="4" t="s">
        <v>8</v>
      </c>
      <c r="F5" s="4" t="s">
        <v>7</v>
      </c>
      <c r="G5" s="4" t="s">
        <v>8</v>
      </c>
      <c r="H5" s="4" t="s">
        <v>8</v>
      </c>
      <c r="I5" s="4" t="s">
        <v>8</v>
      </c>
      <c r="J5" s="27"/>
    </row>
    <row r="6" spans="2:10">
      <c r="B6" s="39">
        <v>1</v>
      </c>
      <c r="C6" s="5" t="s">
        <v>51</v>
      </c>
      <c r="D6" s="6">
        <v>6</v>
      </c>
      <c r="E6" s="7">
        <v>25696</v>
      </c>
      <c r="F6" s="6">
        <v>1</v>
      </c>
      <c r="G6" s="6">
        <v>200</v>
      </c>
      <c r="H6" s="6">
        <v>140</v>
      </c>
      <c r="I6" s="7">
        <v>25896</v>
      </c>
      <c r="J6" s="17" t="s">
        <v>52</v>
      </c>
    </row>
    <row r="7" spans="2:10">
      <c r="B7" s="39"/>
      <c r="C7" s="5" t="s">
        <v>9</v>
      </c>
      <c r="D7" s="6">
        <v>1</v>
      </c>
      <c r="E7" s="7">
        <v>1500</v>
      </c>
      <c r="F7" s="6" t="s">
        <v>61</v>
      </c>
      <c r="G7" s="6" t="s">
        <v>61</v>
      </c>
      <c r="H7" s="6" t="s">
        <v>61</v>
      </c>
      <c r="I7" s="7">
        <v>1500</v>
      </c>
      <c r="J7" s="17" t="s">
        <v>62</v>
      </c>
    </row>
    <row r="8" spans="2:10">
      <c r="B8" s="8">
        <v>2</v>
      </c>
      <c r="C8" s="5" t="s">
        <v>10</v>
      </c>
      <c r="D8" s="6">
        <v>3</v>
      </c>
      <c r="E8" s="7">
        <v>4943</v>
      </c>
      <c r="F8" s="6">
        <v>1</v>
      </c>
      <c r="G8" s="6">
        <v>43</v>
      </c>
      <c r="H8" s="6">
        <v>22</v>
      </c>
      <c r="I8" s="7">
        <v>4986</v>
      </c>
      <c r="J8" s="17" t="s">
        <v>60</v>
      </c>
    </row>
    <row r="9" spans="2:10" ht="51">
      <c r="B9" s="8">
        <v>3</v>
      </c>
      <c r="C9" s="5" t="s">
        <v>11</v>
      </c>
      <c r="D9" s="6" t="s">
        <v>12</v>
      </c>
      <c r="E9" s="6" t="s">
        <v>12</v>
      </c>
      <c r="F9" s="16">
        <v>3</v>
      </c>
      <c r="G9" s="16">
        <v>869</v>
      </c>
      <c r="H9" s="16">
        <v>560</v>
      </c>
      <c r="I9" s="16">
        <v>869</v>
      </c>
      <c r="J9" s="17" t="s">
        <v>55</v>
      </c>
    </row>
    <row r="10" spans="2:10">
      <c r="B10" s="8">
        <v>4</v>
      </c>
      <c r="C10" s="5" t="s">
        <v>53</v>
      </c>
      <c r="D10" s="6">
        <v>3</v>
      </c>
      <c r="E10" s="7">
        <v>1560</v>
      </c>
      <c r="F10" s="6">
        <v>1</v>
      </c>
      <c r="G10" s="6">
        <v>43</v>
      </c>
      <c r="H10" s="6">
        <v>22</v>
      </c>
      <c r="I10" s="7">
        <v>1603</v>
      </c>
      <c r="J10" s="17" t="s">
        <v>52</v>
      </c>
    </row>
    <row r="11" spans="2:10">
      <c r="B11" s="8">
        <v>5</v>
      </c>
      <c r="C11" s="5" t="s">
        <v>13</v>
      </c>
      <c r="D11" s="6">
        <v>4</v>
      </c>
      <c r="E11" s="6">
        <v>680</v>
      </c>
      <c r="F11" s="6">
        <v>1</v>
      </c>
      <c r="G11" s="6">
        <v>19</v>
      </c>
      <c r="H11" s="6">
        <v>9</v>
      </c>
      <c r="I11" s="6">
        <v>699</v>
      </c>
      <c r="J11" s="17" t="s">
        <v>60</v>
      </c>
    </row>
    <row r="12" spans="2:10">
      <c r="B12" s="8">
        <v>6</v>
      </c>
      <c r="C12" s="5" t="s">
        <v>14</v>
      </c>
      <c r="D12" s="6">
        <v>4</v>
      </c>
      <c r="E12" s="6">
        <v>555</v>
      </c>
      <c r="F12" s="6" t="s">
        <v>61</v>
      </c>
      <c r="G12" s="6" t="s">
        <v>61</v>
      </c>
      <c r="H12" s="6" t="s">
        <v>61</v>
      </c>
      <c r="I12" s="6">
        <v>555</v>
      </c>
      <c r="J12" s="17" t="s">
        <v>62</v>
      </c>
    </row>
    <row r="13" spans="2:10">
      <c r="B13" s="8">
        <v>7</v>
      </c>
      <c r="C13" s="5" t="s">
        <v>15</v>
      </c>
      <c r="D13" s="6">
        <v>2</v>
      </c>
      <c r="E13" s="6">
        <v>395</v>
      </c>
      <c r="F13" s="6" t="s">
        <v>61</v>
      </c>
      <c r="G13" s="6" t="s">
        <v>61</v>
      </c>
      <c r="H13" s="6" t="s">
        <v>61</v>
      </c>
      <c r="I13" s="6">
        <v>395</v>
      </c>
      <c r="J13" s="17" t="s">
        <v>62</v>
      </c>
    </row>
    <row r="14" spans="2:10" ht="16.5" customHeight="1">
      <c r="B14" s="40" t="s">
        <v>16</v>
      </c>
      <c r="C14" s="40"/>
      <c r="D14" s="9">
        <v>23</v>
      </c>
      <c r="E14" s="10">
        <v>35329</v>
      </c>
      <c r="F14" s="9">
        <v>7</v>
      </c>
      <c r="G14" s="10">
        <v>1174</v>
      </c>
      <c r="H14" s="9">
        <v>753</v>
      </c>
      <c r="I14" s="10">
        <v>36503</v>
      </c>
      <c r="J14" s="18" t="s">
        <v>62</v>
      </c>
    </row>
    <row r="17" spans="2:10" ht="35.25" customHeight="1">
      <c r="B17" s="29" t="s">
        <v>17</v>
      </c>
      <c r="C17" s="29"/>
      <c r="D17" s="38" t="s">
        <v>1</v>
      </c>
      <c r="E17" s="38" t="s">
        <v>2</v>
      </c>
      <c r="F17" s="38" t="s">
        <v>3</v>
      </c>
      <c r="G17" s="38" t="s">
        <v>4</v>
      </c>
      <c r="H17" s="38" t="s">
        <v>5</v>
      </c>
      <c r="I17" s="38" t="s">
        <v>6</v>
      </c>
      <c r="J17" s="27" t="s">
        <v>54</v>
      </c>
    </row>
    <row r="18" spans="2:10">
      <c r="B18" s="29"/>
      <c r="C18" s="29"/>
      <c r="D18" s="38"/>
      <c r="E18" s="38"/>
      <c r="F18" s="38"/>
      <c r="G18" s="38"/>
      <c r="H18" s="38"/>
      <c r="I18" s="38"/>
      <c r="J18" s="27"/>
    </row>
    <row r="19" spans="2:10">
      <c r="B19" s="29"/>
      <c r="C19" s="29"/>
      <c r="D19" s="4" t="s">
        <v>7</v>
      </c>
      <c r="E19" s="4" t="s">
        <v>8</v>
      </c>
      <c r="F19" s="4" t="s">
        <v>7</v>
      </c>
      <c r="G19" s="4" t="s">
        <v>8</v>
      </c>
      <c r="H19" s="4" t="s">
        <v>8</v>
      </c>
      <c r="I19" s="4" t="s">
        <v>8</v>
      </c>
      <c r="J19" s="27"/>
    </row>
    <row r="20" spans="2:10">
      <c r="B20" s="8">
        <v>1</v>
      </c>
      <c r="C20" s="5" t="s">
        <v>18</v>
      </c>
      <c r="D20" s="6">
        <v>2</v>
      </c>
      <c r="E20" s="11">
        <v>321</v>
      </c>
      <c r="F20" s="11">
        <v>1</v>
      </c>
      <c r="G20" s="11">
        <v>19</v>
      </c>
      <c r="H20" s="11">
        <v>9</v>
      </c>
      <c r="I20" s="11">
        <v>340</v>
      </c>
      <c r="J20" s="17" t="s">
        <v>60</v>
      </c>
    </row>
    <row r="21" spans="2:10">
      <c r="B21" s="8">
        <v>2</v>
      </c>
      <c r="C21" s="5" t="s">
        <v>19</v>
      </c>
      <c r="D21" s="6">
        <v>2</v>
      </c>
      <c r="E21" s="11">
        <v>680</v>
      </c>
      <c r="F21" s="6" t="s">
        <v>61</v>
      </c>
      <c r="G21" s="6" t="s">
        <v>61</v>
      </c>
      <c r="H21" s="6" t="s">
        <v>61</v>
      </c>
      <c r="I21" s="11">
        <v>680</v>
      </c>
      <c r="J21" s="17" t="s">
        <v>62</v>
      </c>
    </row>
    <row r="22" spans="2:10">
      <c r="B22" s="8">
        <v>3</v>
      </c>
      <c r="C22" s="5" t="s">
        <v>20</v>
      </c>
      <c r="D22" s="6">
        <v>3</v>
      </c>
      <c r="E22" s="11">
        <v>408</v>
      </c>
      <c r="F22" s="6" t="s">
        <v>61</v>
      </c>
      <c r="G22" s="6" t="s">
        <v>61</v>
      </c>
      <c r="H22" s="6" t="s">
        <v>61</v>
      </c>
      <c r="I22" s="11">
        <v>408</v>
      </c>
      <c r="J22" s="17" t="s">
        <v>62</v>
      </c>
    </row>
    <row r="23" spans="2:10">
      <c r="B23" s="8">
        <v>4</v>
      </c>
      <c r="C23" s="5" t="s">
        <v>21</v>
      </c>
      <c r="D23" s="11">
        <v>2</v>
      </c>
      <c r="E23" s="11">
        <v>497</v>
      </c>
      <c r="F23" s="6" t="s">
        <v>61</v>
      </c>
      <c r="G23" s="6" t="s">
        <v>61</v>
      </c>
      <c r="H23" s="6" t="s">
        <v>61</v>
      </c>
      <c r="I23" s="11">
        <v>497</v>
      </c>
      <c r="J23" s="17" t="s">
        <v>62</v>
      </c>
    </row>
    <row r="24" spans="2:10">
      <c r="B24" s="8">
        <v>5</v>
      </c>
      <c r="C24" s="5" t="s">
        <v>22</v>
      </c>
      <c r="D24" s="11">
        <v>2</v>
      </c>
      <c r="E24" s="11">
        <v>106</v>
      </c>
      <c r="F24" s="6" t="s">
        <v>61</v>
      </c>
      <c r="G24" s="6" t="s">
        <v>61</v>
      </c>
      <c r="H24" s="6" t="s">
        <v>61</v>
      </c>
      <c r="I24" s="11">
        <v>106</v>
      </c>
      <c r="J24" s="17" t="s">
        <v>62</v>
      </c>
    </row>
    <row r="25" spans="2:10">
      <c r="B25" s="8">
        <v>6</v>
      </c>
      <c r="C25" s="5" t="s">
        <v>23</v>
      </c>
      <c r="D25" s="6">
        <v>3</v>
      </c>
      <c r="E25" s="11">
        <v>297</v>
      </c>
      <c r="F25" s="6" t="s">
        <v>61</v>
      </c>
      <c r="G25" s="6" t="s">
        <v>61</v>
      </c>
      <c r="H25" s="6" t="s">
        <v>61</v>
      </c>
      <c r="I25" s="11">
        <v>297</v>
      </c>
      <c r="J25" s="17" t="s">
        <v>62</v>
      </c>
    </row>
    <row r="26" spans="2:10">
      <c r="B26" s="8">
        <v>7</v>
      </c>
      <c r="C26" s="5" t="s">
        <v>24</v>
      </c>
      <c r="D26" s="6">
        <v>2</v>
      </c>
      <c r="E26" s="11">
        <v>272</v>
      </c>
      <c r="F26" s="6" t="s">
        <v>61</v>
      </c>
      <c r="G26" s="6" t="s">
        <v>61</v>
      </c>
      <c r="H26" s="6" t="s">
        <v>61</v>
      </c>
      <c r="I26" s="11">
        <v>272</v>
      </c>
      <c r="J26" s="17" t="s">
        <v>62</v>
      </c>
    </row>
    <row r="27" spans="2:10">
      <c r="B27" s="8">
        <v>8</v>
      </c>
      <c r="C27" s="5" t="s">
        <v>25</v>
      </c>
      <c r="D27" s="6">
        <v>3</v>
      </c>
      <c r="E27" s="11">
        <v>297</v>
      </c>
      <c r="F27" s="6" t="s">
        <v>61</v>
      </c>
      <c r="G27" s="6" t="s">
        <v>61</v>
      </c>
      <c r="H27" s="6" t="s">
        <v>61</v>
      </c>
      <c r="I27" s="11">
        <v>297</v>
      </c>
      <c r="J27" s="17" t="s">
        <v>62</v>
      </c>
    </row>
    <row r="28" spans="2:10">
      <c r="B28" s="8">
        <v>9</v>
      </c>
      <c r="C28" s="5" t="s">
        <v>26</v>
      </c>
      <c r="D28" s="6">
        <v>2</v>
      </c>
      <c r="E28" s="11">
        <v>185</v>
      </c>
      <c r="F28" s="6" t="s">
        <v>61</v>
      </c>
      <c r="G28" s="6" t="s">
        <v>61</v>
      </c>
      <c r="H28" s="6" t="s">
        <v>61</v>
      </c>
      <c r="I28" s="11">
        <v>185</v>
      </c>
      <c r="J28" s="17" t="s">
        <v>62</v>
      </c>
    </row>
    <row r="29" spans="2:10">
      <c r="B29" s="8">
        <v>10</v>
      </c>
      <c r="C29" s="5" t="s">
        <v>27</v>
      </c>
      <c r="D29" s="6">
        <v>2</v>
      </c>
      <c r="E29" s="11">
        <v>272</v>
      </c>
      <c r="F29" s="6" t="s">
        <v>61</v>
      </c>
      <c r="G29" s="6" t="s">
        <v>61</v>
      </c>
      <c r="H29" s="6" t="s">
        <v>61</v>
      </c>
      <c r="I29" s="11">
        <v>272</v>
      </c>
      <c r="J29" s="17" t="s">
        <v>62</v>
      </c>
    </row>
    <row r="30" spans="2:10">
      <c r="B30" s="8">
        <v>11</v>
      </c>
      <c r="C30" s="5" t="s">
        <v>28</v>
      </c>
      <c r="D30" s="6">
        <v>3</v>
      </c>
      <c r="E30" s="11">
        <v>363</v>
      </c>
      <c r="F30" s="6" t="s">
        <v>61</v>
      </c>
      <c r="G30" s="6" t="s">
        <v>61</v>
      </c>
      <c r="H30" s="6" t="s">
        <v>61</v>
      </c>
      <c r="I30" s="11">
        <v>363</v>
      </c>
      <c r="J30" s="17" t="s">
        <v>62</v>
      </c>
    </row>
    <row r="31" spans="2:10">
      <c r="B31" s="8">
        <v>12</v>
      </c>
      <c r="C31" s="5" t="s">
        <v>29</v>
      </c>
      <c r="D31" s="6">
        <v>2</v>
      </c>
      <c r="E31" s="11">
        <v>187</v>
      </c>
      <c r="F31" s="6" t="s">
        <v>61</v>
      </c>
      <c r="G31" s="6" t="s">
        <v>61</v>
      </c>
      <c r="H31" s="6" t="s">
        <v>61</v>
      </c>
      <c r="I31" s="11">
        <v>187</v>
      </c>
      <c r="J31" s="17" t="s">
        <v>62</v>
      </c>
    </row>
    <row r="32" spans="2:10">
      <c r="B32" s="8">
        <v>13</v>
      </c>
      <c r="C32" s="5" t="s">
        <v>30</v>
      </c>
      <c r="D32" s="6">
        <v>2</v>
      </c>
      <c r="E32" s="11">
        <v>98</v>
      </c>
      <c r="F32" s="6" t="s">
        <v>61</v>
      </c>
      <c r="G32" s="6" t="s">
        <v>61</v>
      </c>
      <c r="H32" s="6" t="s">
        <v>61</v>
      </c>
      <c r="I32" s="11">
        <v>98</v>
      </c>
      <c r="J32" s="17" t="s">
        <v>62</v>
      </c>
    </row>
    <row r="33" spans="2:10">
      <c r="B33" s="8">
        <v>14</v>
      </c>
      <c r="C33" s="5" t="s">
        <v>31</v>
      </c>
      <c r="D33" s="6">
        <v>2</v>
      </c>
      <c r="E33" s="11">
        <v>69</v>
      </c>
      <c r="F33" s="6" t="s">
        <v>61</v>
      </c>
      <c r="G33" s="6" t="s">
        <v>61</v>
      </c>
      <c r="H33" s="6" t="s">
        <v>61</v>
      </c>
      <c r="I33" s="11">
        <v>69</v>
      </c>
      <c r="J33" s="17" t="s">
        <v>62</v>
      </c>
    </row>
    <row r="34" spans="2:10">
      <c r="B34" s="8">
        <v>15</v>
      </c>
      <c r="C34" s="5" t="s">
        <v>32</v>
      </c>
      <c r="D34" s="6">
        <v>2</v>
      </c>
      <c r="E34" s="11">
        <v>452</v>
      </c>
      <c r="F34" s="6" t="s">
        <v>61</v>
      </c>
      <c r="G34" s="6" t="s">
        <v>61</v>
      </c>
      <c r="H34" s="6" t="s">
        <v>61</v>
      </c>
      <c r="I34" s="11">
        <v>452</v>
      </c>
      <c r="J34" s="17" t="s">
        <v>62</v>
      </c>
    </row>
    <row r="35" spans="2:10">
      <c r="B35" s="8">
        <v>16</v>
      </c>
      <c r="C35" s="5" t="s">
        <v>33</v>
      </c>
      <c r="D35" s="6">
        <v>3</v>
      </c>
      <c r="E35" s="11">
        <v>666</v>
      </c>
      <c r="F35" s="6" t="s">
        <v>61</v>
      </c>
      <c r="G35" s="6" t="s">
        <v>61</v>
      </c>
      <c r="H35" s="6" t="s">
        <v>61</v>
      </c>
      <c r="I35" s="11">
        <v>666</v>
      </c>
      <c r="J35" s="17" t="s">
        <v>62</v>
      </c>
    </row>
    <row r="36" spans="2:10">
      <c r="B36" s="8">
        <v>17</v>
      </c>
      <c r="C36" s="5" t="s">
        <v>34</v>
      </c>
      <c r="D36" s="6">
        <v>2</v>
      </c>
      <c r="E36" s="12">
        <v>2323</v>
      </c>
      <c r="F36" s="11">
        <v>2</v>
      </c>
      <c r="G36" s="11">
        <v>243</v>
      </c>
      <c r="H36" s="11">
        <v>162</v>
      </c>
      <c r="I36" s="12">
        <v>2566</v>
      </c>
      <c r="J36" s="17" t="s">
        <v>60</v>
      </c>
    </row>
    <row r="37" spans="2:10">
      <c r="B37" s="8">
        <v>18</v>
      </c>
      <c r="C37" s="5" t="s">
        <v>35</v>
      </c>
      <c r="D37" s="6">
        <v>2</v>
      </c>
      <c r="E37" s="11">
        <v>382</v>
      </c>
      <c r="F37" s="6" t="s">
        <v>61</v>
      </c>
      <c r="G37" s="6" t="s">
        <v>61</v>
      </c>
      <c r="H37" s="6" t="s">
        <v>61</v>
      </c>
      <c r="I37" s="11">
        <v>382</v>
      </c>
      <c r="J37" s="17" t="s">
        <v>62</v>
      </c>
    </row>
    <row r="38" spans="2:10">
      <c r="B38" s="8">
        <v>19</v>
      </c>
      <c r="C38" s="5" t="s">
        <v>36</v>
      </c>
      <c r="D38" s="6">
        <v>2</v>
      </c>
      <c r="E38" s="11">
        <v>900</v>
      </c>
      <c r="F38" s="6" t="s">
        <v>61</v>
      </c>
      <c r="G38" s="6" t="s">
        <v>61</v>
      </c>
      <c r="H38" s="6" t="s">
        <v>61</v>
      </c>
      <c r="I38" s="11">
        <v>900</v>
      </c>
      <c r="J38" s="17" t="s">
        <v>62</v>
      </c>
    </row>
    <row r="39" spans="2:10">
      <c r="B39" s="8">
        <v>20</v>
      </c>
      <c r="C39" s="5" t="s">
        <v>37</v>
      </c>
      <c r="D39" s="6">
        <v>2</v>
      </c>
      <c r="E39" s="11">
        <v>442</v>
      </c>
      <c r="F39" s="6" t="s">
        <v>61</v>
      </c>
      <c r="G39" s="6" t="s">
        <v>61</v>
      </c>
      <c r="H39" s="6" t="s">
        <v>61</v>
      </c>
      <c r="I39" s="11">
        <v>442</v>
      </c>
      <c r="J39" s="17" t="s">
        <v>62</v>
      </c>
    </row>
    <row r="40" spans="2:10">
      <c r="B40" s="8">
        <v>21</v>
      </c>
      <c r="C40" s="5" t="s">
        <v>38</v>
      </c>
      <c r="D40" s="6">
        <v>3</v>
      </c>
      <c r="E40" s="11">
        <v>348</v>
      </c>
      <c r="F40" s="6" t="s">
        <v>61</v>
      </c>
      <c r="G40" s="6" t="s">
        <v>61</v>
      </c>
      <c r="H40" s="6" t="s">
        <v>61</v>
      </c>
      <c r="I40" s="11">
        <v>348</v>
      </c>
      <c r="J40" s="17" t="s">
        <v>62</v>
      </c>
    </row>
    <row r="41" spans="2:10">
      <c r="B41" s="30" t="s">
        <v>16</v>
      </c>
      <c r="C41" s="31"/>
      <c r="D41" s="9">
        <v>48</v>
      </c>
      <c r="E41" s="10">
        <v>9565</v>
      </c>
      <c r="F41" s="9">
        <v>3</v>
      </c>
      <c r="G41" s="9">
        <v>262</v>
      </c>
      <c r="H41" s="9">
        <v>171</v>
      </c>
      <c r="I41" s="10">
        <v>9827</v>
      </c>
      <c r="J41" s="18" t="s">
        <v>62</v>
      </c>
    </row>
    <row r="44" spans="2:10" ht="15.75" customHeight="1">
      <c r="B44" s="32" t="s">
        <v>59</v>
      </c>
      <c r="C44" s="33"/>
      <c r="D44" s="27" t="s">
        <v>39</v>
      </c>
      <c r="E44" s="27" t="s">
        <v>40</v>
      </c>
      <c r="F44" s="27" t="s">
        <v>3</v>
      </c>
      <c r="G44" s="29" t="s">
        <v>41</v>
      </c>
      <c r="H44" s="29"/>
      <c r="I44" s="29"/>
      <c r="J44" s="27" t="s">
        <v>54</v>
      </c>
    </row>
    <row r="45" spans="2:10" ht="16.5" customHeight="1">
      <c r="B45" s="34"/>
      <c r="C45" s="35"/>
      <c r="D45" s="27"/>
      <c r="E45" s="27"/>
      <c r="F45" s="27"/>
      <c r="G45" s="29"/>
      <c r="H45" s="29"/>
      <c r="I45" s="29"/>
      <c r="J45" s="27"/>
    </row>
    <row r="46" spans="2:10" ht="16.5" customHeight="1">
      <c r="B46" s="36"/>
      <c r="C46" s="37"/>
      <c r="D46" s="4" t="s">
        <v>8</v>
      </c>
      <c r="E46" s="4" t="s">
        <v>8</v>
      </c>
      <c r="F46" s="4" t="s">
        <v>7</v>
      </c>
      <c r="G46" s="29"/>
      <c r="H46" s="29"/>
      <c r="I46" s="29"/>
      <c r="J46" s="27"/>
    </row>
    <row r="47" spans="2:10">
      <c r="B47" s="15">
        <v>1</v>
      </c>
      <c r="C47" s="5" t="s">
        <v>56</v>
      </c>
      <c r="D47" s="11">
        <v>200</v>
      </c>
      <c r="E47" s="11">
        <v>140</v>
      </c>
      <c r="F47" s="11">
        <v>1</v>
      </c>
      <c r="G47" s="25" t="s">
        <v>42</v>
      </c>
      <c r="H47" s="25"/>
      <c r="I47" s="25"/>
      <c r="J47" s="17" t="s">
        <v>52</v>
      </c>
    </row>
    <row r="48" spans="2:10">
      <c r="B48" s="15">
        <v>2</v>
      </c>
      <c r="C48" s="5" t="s">
        <v>43</v>
      </c>
      <c r="D48" s="11">
        <v>43</v>
      </c>
      <c r="E48" s="11">
        <v>22</v>
      </c>
      <c r="F48" s="11">
        <v>1</v>
      </c>
      <c r="G48" s="25" t="s">
        <v>44</v>
      </c>
      <c r="H48" s="25"/>
      <c r="I48" s="25"/>
      <c r="J48" s="17" t="s">
        <v>60</v>
      </c>
    </row>
    <row r="49" spans="2:10" ht="51">
      <c r="B49" s="28">
        <v>3</v>
      </c>
      <c r="C49" s="5" t="s">
        <v>45</v>
      </c>
      <c r="D49" s="16">
        <v>226</v>
      </c>
      <c r="E49" s="16">
        <v>150</v>
      </c>
      <c r="F49" s="16">
        <v>1</v>
      </c>
      <c r="G49" s="26" t="s">
        <v>42</v>
      </c>
      <c r="H49" s="26"/>
      <c r="I49" s="26"/>
      <c r="J49" s="17" t="s">
        <v>55</v>
      </c>
    </row>
    <row r="50" spans="2:10" ht="51">
      <c r="B50" s="28"/>
      <c r="C50" s="5" t="s">
        <v>45</v>
      </c>
      <c r="D50" s="16">
        <v>226</v>
      </c>
      <c r="E50" s="16">
        <v>150</v>
      </c>
      <c r="F50" s="16">
        <v>1</v>
      </c>
      <c r="G50" s="26" t="s">
        <v>42</v>
      </c>
      <c r="H50" s="26"/>
      <c r="I50" s="26"/>
      <c r="J50" s="17" t="s">
        <v>55</v>
      </c>
    </row>
    <row r="51" spans="2:10" ht="51">
      <c r="B51" s="28"/>
      <c r="C51" s="5" t="s">
        <v>45</v>
      </c>
      <c r="D51" s="16">
        <v>417</v>
      </c>
      <c r="E51" s="16">
        <v>260</v>
      </c>
      <c r="F51" s="16">
        <v>1</v>
      </c>
      <c r="G51" s="26" t="s">
        <v>46</v>
      </c>
      <c r="H51" s="26"/>
      <c r="I51" s="26"/>
      <c r="J51" s="17" t="s">
        <v>55</v>
      </c>
    </row>
    <row r="52" spans="2:10">
      <c r="B52" s="15">
        <v>4</v>
      </c>
      <c r="C52" s="5" t="s">
        <v>57</v>
      </c>
      <c r="D52" s="11">
        <v>43</v>
      </c>
      <c r="E52" s="11">
        <v>22</v>
      </c>
      <c r="F52" s="11">
        <v>1</v>
      </c>
      <c r="G52" s="25" t="s">
        <v>44</v>
      </c>
      <c r="H52" s="25"/>
      <c r="I52" s="25"/>
      <c r="J52" s="17" t="s">
        <v>52</v>
      </c>
    </row>
    <row r="53" spans="2:10">
      <c r="B53" s="15">
        <v>5</v>
      </c>
      <c r="C53" s="5" t="s">
        <v>47</v>
      </c>
      <c r="D53" s="11">
        <v>19</v>
      </c>
      <c r="E53" s="11">
        <v>9</v>
      </c>
      <c r="F53" s="11">
        <v>1</v>
      </c>
      <c r="G53" s="25" t="s">
        <v>48</v>
      </c>
      <c r="H53" s="25"/>
      <c r="I53" s="25"/>
      <c r="J53" s="17" t="s">
        <v>60</v>
      </c>
    </row>
    <row r="54" spans="2:10">
      <c r="B54" s="15">
        <v>6</v>
      </c>
      <c r="C54" s="5" t="s">
        <v>49</v>
      </c>
      <c r="D54" s="11">
        <v>19</v>
      </c>
      <c r="E54" s="11">
        <v>9</v>
      </c>
      <c r="F54" s="11">
        <v>1</v>
      </c>
      <c r="G54" s="25" t="s">
        <v>48</v>
      </c>
      <c r="H54" s="25"/>
      <c r="I54" s="25"/>
      <c r="J54" s="17" t="s">
        <v>60</v>
      </c>
    </row>
    <row r="55" spans="2:10">
      <c r="B55" s="28">
        <v>7</v>
      </c>
      <c r="C55" s="5" t="s">
        <v>50</v>
      </c>
      <c r="D55" s="11">
        <v>200</v>
      </c>
      <c r="E55" s="11">
        <v>140</v>
      </c>
      <c r="F55" s="11">
        <v>1</v>
      </c>
      <c r="G55" s="25" t="s">
        <v>42</v>
      </c>
      <c r="H55" s="25"/>
      <c r="I55" s="25"/>
      <c r="J55" s="17" t="s">
        <v>60</v>
      </c>
    </row>
    <row r="56" spans="2:10">
      <c r="B56" s="28"/>
      <c r="C56" s="5" t="s">
        <v>50</v>
      </c>
      <c r="D56" s="11">
        <v>43</v>
      </c>
      <c r="E56" s="11">
        <v>22</v>
      </c>
      <c r="F56" s="11">
        <v>1</v>
      </c>
      <c r="G56" s="25" t="s">
        <v>44</v>
      </c>
      <c r="H56" s="25"/>
      <c r="I56" s="25"/>
      <c r="J56" s="17" t="s">
        <v>60</v>
      </c>
    </row>
  </sheetData>
  <mergeCells count="37">
    <mergeCell ref="F17:F18"/>
    <mergeCell ref="G17:G18"/>
    <mergeCell ref="H17:H18"/>
    <mergeCell ref="I17:I18"/>
    <mergeCell ref="B3:C5"/>
    <mergeCell ref="D3:D4"/>
    <mergeCell ref="E3:E4"/>
    <mergeCell ref="F3:F4"/>
    <mergeCell ref="G3:G4"/>
    <mergeCell ref="H3:H4"/>
    <mergeCell ref="B6:B7"/>
    <mergeCell ref="B14:C14"/>
    <mergeCell ref="B17:C19"/>
    <mergeCell ref="D17:D18"/>
    <mergeCell ref="E17:E18"/>
    <mergeCell ref="B41:C41"/>
    <mergeCell ref="D44:D45"/>
    <mergeCell ref="E44:E45"/>
    <mergeCell ref="F44:F45"/>
    <mergeCell ref="B44:C46"/>
    <mergeCell ref="B49:B51"/>
    <mergeCell ref="B55:B56"/>
    <mergeCell ref="G44:I46"/>
    <mergeCell ref="G47:I47"/>
    <mergeCell ref="G48:I48"/>
    <mergeCell ref="G56:I56"/>
    <mergeCell ref="G55:I55"/>
    <mergeCell ref="G54:I54"/>
    <mergeCell ref="G53:I53"/>
    <mergeCell ref="G52:I52"/>
    <mergeCell ref="G51:I51"/>
    <mergeCell ref="G50:I50"/>
    <mergeCell ref="G49:I49"/>
    <mergeCell ref="J3:J5"/>
    <mergeCell ref="J44:J46"/>
    <mergeCell ref="J17:J19"/>
    <mergeCell ref="I3:I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R47"/>
  <sheetViews>
    <sheetView tabSelected="1" workbookViewId="0">
      <selection activeCell="B6" sqref="B6:G6"/>
    </sheetView>
  </sheetViews>
  <sheetFormatPr defaultRowHeight="15"/>
  <cols>
    <col min="1" max="1" width="9.140625" style="1"/>
    <col min="2" max="2" width="5" style="1" customWidth="1"/>
    <col min="3" max="3" width="29.28515625" style="1" customWidth="1"/>
    <col min="4" max="7" width="10.140625" style="1" customWidth="1"/>
    <col min="8" max="9" width="9.140625" style="1"/>
    <col min="10" max="13" width="10" style="1" customWidth="1"/>
    <col min="14" max="14" width="9.140625" style="1"/>
    <col min="15" max="15" width="4.85546875" style="1" customWidth="1"/>
    <col min="16" max="16" width="33.85546875" style="1" customWidth="1"/>
    <col min="17" max="17" width="14" style="1" customWidth="1"/>
    <col min="18" max="16384" width="9.140625" style="1"/>
  </cols>
  <sheetData>
    <row r="3" spans="2:18" ht="15.75" customHeight="1">
      <c r="B3" s="27" t="s">
        <v>58</v>
      </c>
      <c r="C3" s="27"/>
      <c r="D3" s="41" t="s">
        <v>63</v>
      </c>
      <c r="E3" s="41"/>
      <c r="F3" s="41"/>
      <c r="G3" s="41"/>
    </row>
    <row r="4" spans="2:18" ht="16.5" customHeight="1">
      <c r="B4" s="27"/>
      <c r="C4" s="27"/>
      <c r="D4" s="19" t="s">
        <v>64</v>
      </c>
      <c r="E4" s="19" t="s">
        <v>65</v>
      </c>
      <c r="F4" s="19" t="s">
        <v>66</v>
      </c>
      <c r="G4" s="19" t="s">
        <v>67</v>
      </c>
    </row>
    <row r="5" spans="2:18" ht="16.5" customHeight="1">
      <c r="B5" s="27"/>
      <c r="C5" s="27"/>
      <c r="D5" s="4" t="s">
        <v>68</v>
      </c>
      <c r="E5" s="4" t="s">
        <v>68</v>
      </c>
      <c r="F5" s="4" t="s">
        <v>68</v>
      </c>
      <c r="G5" s="4" t="s">
        <v>68</v>
      </c>
      <c r="O5" s="27" t="s">
        <v>58</v>
      </c>
      <c r="P5" s="27"/>
      <c r="Q5" s="27" t="s">
        <v>78</v>
      </c>
      <c r="R5" s="2"/>
    </row>
    <row r="6" spans="2:18" ht="16.5" customHeight="1">
      <c r="B6" s="44" t="s">
        <v>71</v>
      </c>
      <c r="C6" s="45"/>
      <c r="D6" s="45"/>
      <c r="E6" s="45"/>
      <c r="F6" s="45"/>
      <c r="G6" s="46"/>
      <c r="J6" s="41" t="s">
        <v>76</v>
      </c>
      <c r="K6" s="41"/>
      <c r="L6" s="41"/>
      <c r="M6" s="41"/>
      <c r="O6" s="27"/>
      <c r="P6" s="27"/>
      <c r="Q6" s="27"/>
      <c r="R6" s="2"/>
    </row>
    <row r="7" spans="2:18">
      <c r="B7" s="28">
        <v>1</v>
      </c>
      <c r="C7" s="5" t="s">
        <v>69</v>
      </c>
      <c r="D7" s="12">
        <v>27470</v>
      </c>
      <c r="E7" s="12">
        <v>25426</v>
      </c>
      <c r="F7" s="12">
        <v>29158</v>
      </c>
      <c r="G7" s="14">
        <v>27351</v>
      </c>
      <c r="J7" s="19" t="s">
        <v>77</v>
      </c>
      <c r="K7" s="19" t="s">
        <v>65</v>
      </c>
      <c r="L7" s="19" t="s">
        <v>66</v>
      </c>
      <c r="M7" s="19" t="s">
        <v>67</v>
      </c>
      <c r="O7" s="15">
        <v>1</v>
      </c>
      <c r="P7" s="21" t="s">
        <v>79</v>
      </c>
      <c r="Q7" s="22">
        <v>1833</v>
      </c>
      <c r="R7" s="2"/>
    </row>
    <row r="8" spans="2:18">
      <c r="B8" s="28"/>
      <c r="C8" s="5" t="s">
        <v>70</v>
      </c>
      <c r="D8" s="12">
        <v>26183</v>
      </c>
      <c r="E8" s="12">
        <v>28522</v>
      </c>
      <c r="F8" s="12">
        <v>24748</v>
      </c>
      <c r="G8" s="14">
        <v>26484</v>
      </c>
      <c r="J8" s="4" t="s">
        <v>68</v>
      </c>
      <c r="K8" s="4" t="s">
        <v>68</v>
      </c>
      <c r="L8" s="4" t="s">
        <v>68</v>
      </c>
      <c r="M8" s="4" t="s">
        <v>68</v>
      </c>
      <c r="O8" s="15">
        <v>2</v>
      </c>
      <c r="P8" s="21" t="s">
        <v>10</v>
      </c>
      <c r="Q8" s="22">
        <v>1051</v>
      </c>
      <c r="R8" s="2"/>
    </row>
    <row r="9" spans="2:18">
      <c r="B9" s="15">
        <v>2</v>
      </c>
      <c r="C9" s="5" t="s">
        <v>10</v>
      </c>
      <c r="D9" s="12">
        <v>21981</v>
      </c>
      <c r="E9" s="12">
        <v>22499</v>
      </c>
      <c r="F9" s="12">
        <v>24191</v>
      </c>
      <c r="G9" s="14">
        <v>22890</v>
      </c>
      <c r="J9" s="12">
        <v>142998</v>
      </c>
      <c r="K9" s="12">
        <v>155841</v>
      </c>
      <c r="L9" s="12">
        <v>175822</v>
      </c>
      <c r="M9" s="14">
        <v>158220</v>
      </c>
      <c r="O9" s="15">
        <v>3</v>
      </c>
      <c r="P9" s="21" t="s">
        <v>11</v>
      </c>
      <c r="Q9" s="22">
        <v>1829</v>
      </c>
      <c r="R9" s="2"/>
    </row>
    <row r="10" spans="2:18">
      <c r="B10" s="15">
        <v>3</v>
      </c>
      <c r="C10" s="5" t="s">
        <v>45</v>
      </c>
      <c r="D10" s="12">
        <v>102822</v>
      </c>
      <c r="E10" s="12">
        <v>102139</v>
      </c>
      <c r="F10" s="12">
        <v>108865</v>
      </c>
      <c r="G10" s="14">
        <v>104609</v>
      </c>
      <c r="O10" s="15">
        <v>4</v>
      </c>
      <c r="P10" s="21" t="s">
        <v>53</v>
      </c>
      <c r="Q10" s="23">
        <v>225</v>
      </c>
      <c r="R10" s="2"/>
    </row>
    <row r="11" spans="2:18">
      <c r="B11" s="15">
        <v>4</v>
      </c>
      <c r="C11" s="5" t="s">
        <v>53</v>
      </c>
      <c r="D11" s="12">
        <v>6015</v>
      </c>
      <c r="E11" s="12">
        <v>6060</v>
      </c>
      <c r="F11" s="12">
        <v>6204</v>
      </c>
      <c r="G11" s="14">
        <v>6093</v>
      </c>
      <c r="O11" s="15">
        <v>5</v>
      </c>
      <c r="P11" s="21" t="s">
        <v>13</v>
      </c>
      <c r="Q11" s="23">
        <v>94</v>
      </c>
      <c r="R11" s="2"/>
    </row>
    <row r="12" spans="2:18">
      <c r="B12" s="15">
        <v>5</v>
      </c>
      <c r="C12" s="5" t="s">
        <v>13</v>
      </c>
      <c r="D12" s="12">
        <v>2108</v>
      </c>
      <c r="E12" s="12">
        <v>2227</v>
      </c>
      <c r="F12" s="12">
        <v>2310</v>
      </c>
      <c r="G12" s="14">
        <v>2215</v>
      </c>
      <c r="O12" s="15">
        <v>6</v>
      </c>
      <c r="P12" s="21" t="s">
        <v>14</v>
      </c>
      <c r="Q12" s="23">
        <v>67</v>
      </c>
      <c r="R12" s="2"/>
    </row>
    <row r="13" spans="2:18">
      <c r="B13" s="15">
        <v>6</v>
      </c>
      <c r="C13" s="5" t="s">
        <v>14</v>
      </c>
      <c r="D13" s="12">
        <v>1503</v>
      </c>
      <c r="E13" s="12">
        <v>1620</v>
      </c>
      <c r="F13" s="12">
        <v>1576</v>
      </c>
      <c r="G13" s="14">
        <v>1566</v>
      </c>
      <c r="O13" s="15">
        <v>7</v>
      </c>
      <c r="P13" s="21" t="s">
        <v>15</v>
      </c>
      <c r="Q13" s="23">
        <v>54</v>
      </c>
      <c r="R13" s="2"/>
    </row>
    <row r="14" spans="2:18">
      <c r="B14" s="15">
        <v>7</v>
      </c>
      <c r="C14" s="5" t="s">
        <v>15</v>
      </c>
      <c r="D14" s="12">
        <v>1107</v>
      </c>
      <c r="E14" s="12">
        <v>1196</v>
      </c>
      <c r="F14" s="12">
        <v>1321</v>
      </c>
      <c r="G14" s="14">
        <v>1208</v>
      </c>
      <c r="O14" s="15">
        <v>8</v>
      </c>
      <c r="P14" s="21" t="s">
        <v>18</v>
      </c>
      <c r="Q14" s="23">
        <v>96</v>
      </c>
      <c r="R14" s="2"/>
    </row>
    <row r="15" spans="2:18">
      <c r="B15" s="47" t="s">
        <v>72</v>
      </c>
      <c r="C15" s="48"/>
      <c r="D15" s="20">
        <f>SUM(D7:D14)</f>
        <v>189189</v>
      </c>
      <c r="E15" s="20">
        <f t="shared" ref="E15:G15" si="0">SUM(E7:E14)</f>
        <v>189689</v>
      </c>
      <c r="F15" s="20">
        <f t="shared" si="0"/>
        <v>198373</v>
      </c>
      <c r="G15" s="20">
        <f t="shared" si="0"/>
        <v>192416</v>
      </c>
      <c r="O15" s="42" t="s">
        <v>16</v>
      </c>
      <c r="P15" s="43"/>
      <c r="Q15" s="24">
        <v>5249</v>
      </c>
      <c r="R15" s="2"/>
    </row>
    <row r="16" spans="2:18">
      <c r="B16" s="44" t="s">
        <v>73</v>
      </c>
      <c r="C16" s="45"/>
      <c r="D16" s="45"/>
      <c r="E16" s="45"/>
      <c r="F16" s="45"/>
      <c r="G16" s="46"/>
    </row>
    <row r="17" spans="2:18" ht="15" customHeight="1">
      <c r="B17" s="15">
        <v>1</v>
      </c>
      <c r="C17" s="5" t="s">
        <v>18</v>
      </c>
      <c r="D17" s="12">
        <v>1037</v>
      </c>
      <c r="E17" s="11">
        <v>885</v>
      </c>
      <c r="F17" s="11">
        <v>913</v>
      </c>
      <c r="G17" s="13">
        <v>945</v>
      </c>
      <c r="O17" s="27" t="s">
        <v>58</v>
      </c>
      <c r="P17" s="27"/>
      <c r="Q17" s="27" t="s">
        <v>80</v>
      </c>
      <c r="R17" s="2"/>
    </row>
    <row r="18" spans="2:18" ht="16.5" customHeight="1">
      <c r="B18" s="15">
        <v>2</v>
      </c>
      <c r="C18" s="5" t="s">
        <v>19</v>
      </c>
      <c r="D18" s="12">
        <v>1559</v>
      </c>
      <c r="E18" s="12">
        <v>1504</v>
      </c>
      <c r="F18" s="12">
        <v>1503</v>
      </c>
      <c r="G18" s="14">
        <v>1522</v>
      </c>
      <c r="O18" s="27"/>
      <c r="P18" s="27"/>
      <c r="Q18" s="27"/>
      <c r="R18" s="2"/>
    </row>
    <row r="19" spans="2:18">
      <c r="B19" s="15">
        <v>3</v>
      </c>
      <c r="C19" s="5" t="s">
        <v>20</v>
      </c>
      <c r="D19" s="12">
        <v>1599</v>
      </c>
      <c r="E19" s="12">
        <v>1689</v>
      </c>
      <c r="F19" s="12">
        <v>1809</v>
      </c>
      <c r="G19" s="14">
        <v>1699</v>
      </c>
      <c r="O19" s="15">
        <v>1</v>
      </c>
      <c r="P19" s="5" t="s">
        <v>79</v>
      </c>
      <c r="Q19" s="11">
        <v>96</v>
      </c>
      <c r="R19" s="2"/>
    </row>
    <row r="20" spans="2:18">
      <c r="B20" s="15">
        <v>4</v>
      </c>
      <c r="C20" s="5" t="s">
        <v>21</v>
      </c>
      <c r="D20" s="12">
        <v>1738</v>
      </c>
      <c r="E20" s="12">
        <v>1801</v>
      </c>
      <c r="F20" s="12">
        <v>1885</v>
      </c>
      <c r="G20" s="14">
        <v>1808</v>
      </c>
      <c r="O20" s="15">
        <v>2</v>
      </c>
      <c r="P20" s="5" t="s">
        <v>10</v>
      </c>
      <c r="Q20" s="11">
        <v>40</v>
      </c>
      <c r="R20" s="2"/>
    </row>
    <row r="21" spans="2:18">
      <c r="B21" s="15">
        <v>5</v>
      </c>
      <c r="C21" s="5" t="s">
        <v>22</v>
      </c>
      <c r="D21" s="11">
        <v>270</v>
      </c>
      <c r="E21" s="11">
        <v>279</v>
      </c>
      <c r="F21" s="11">
        <v>295</v>
      </c>
      <c r="G21" s="13">
        <v>281</v>
      </c>
      <c r="O21" s="15">
        <v>3</v>
      </c>
      <c r="P21" s="5" t="s">
        <v>11</v>
      </c>
      <c r="Q21" s="11">
        <v>89</v>
      </c>
      <c r="R21" s="2"/>
    </row>
    <row r="22" spans="2:18">
      <c r="B22" s="15">
        <v>6</v>
      </c>
      <c r="C22" s="5" t="s">
        <v>23</v>
      </c>
      <c r="D22" s="11">
        <v>946</v>
      </c>
      <c r="E22" s="11">
        <v>936</v>
      </c>
      <c r="F22" s="11">
        <v>815</v>
      </c>
      <c r="G22" s="13">
        <v>899</v>
      </c>
      <c r="O22" s="15">
        <v>4</v>
      </c>
      <c r="P22" s="5" t="s">
        <v>53</v>
      </c>
      <c r="Q22" s="11">
        <v>8</v>
      </c>
      <c r="R22" s="2"/>
    </row>
    <row r="23" spans="2:18">
      <c r="B23" s="15">
        <v>7</v>
      </c>
      <c r="C23" s="5" t="s">
        <v>24</v>
      </c>
      <c r="D23" s="11">
        <v>800</v>
      </c>
      <c r="E23" s="11">
        <v>898</v>
      </c>
      <c r="F23" s="11">
        <v>948</v>
      </c>
      <c r="G23" s="13">
        <v>882</v>
      </c>
      <c r="O23" s="15">
        <v>5</v>
      </c>
      <c r="P23" s="5" t="s">
        <v>13</v>
      </c>
      <c r="Q23" s="11">
        <v>2</v>
      </c>
      <c r="R23" s="2"/>
    </row>
    <row r="24" spans="2:18">
      <c r="B24" s="15">
        <v>8</v>
      </c>
      <c r="C24" s="5" t="s">
        <v>25</v>
      </c>
      <c r="D24" s="11">
        <v>815</v>
      </c>
      <c r="E24" s="11">
        <v>885</v>
      </c>
      <c r="F24" s="11">
        <v>944</v>
      </c>
      <c r="G24" s="13">
        <v>881</v>
      </c>
      <c r="O24" s="15">
        <v>6</v>
      </c>
      <c r="P24" s="5" t="s">
        <v>14</v>
      </c>
      <c r="Q24" s="11">
        <v>4</v>
      </c>
      <c r="R24" s="2"/>
    </row>
    <row r="25" spans="2:18">
      <c r="B25" s="15">
        <v>9</v>
      </c>
      <c r="C25" s="5" t="s">
        <v>26</v>
      </c>
      <c r="D25" s="11">
        <v>505</v>
      </c>
      <c r="E25" s="11">
        <v>520</v>
      </c>
      <c r="F25" s="11">
        <v>536</v>
      </c>
      <c r="G25" s="13">
        <v>520</v>
      </c>
      <c r="O25" s="15">
        <v>7</v>
      </c>
      <c r="P25" s="5" t="s">
        <v>15</v>
      </c>
      <c r="Q25" s="11">
        <v>4</v>
      </c>
      <c r="R25" s="2"/>
    </row>
    <row r="26" spans="2:18">
      <c r="B26" s="15">
        <v>10</v>
      </c>
      <c r="C26" s="5" t="s">
        <v>27</v>
      </c>
      <c r="D26" s="11">
        <v>556</v>
      </c>
      <c r="E26" s="11">
        <v>595</v>
      </c>
      <c r="F26" s="11">
        <v>643</v>
      </c>
      <c r="G26" s="13">
        <v>598</v>
      </c>
      <c r="O26" s="15">
        <v>8</v>
      </c>
      <c r="P26" s="5" t="s">
        <v>18</v>
      </c>
      <c r="Q26" s="11">
        <v>2</v>
      </c>
      <c r="R26" s="2"/>
    </row>
    <row r="27" spans="2:18">
      <c r="B27" s="15">
        <v>11</v>
      </c>
      <c r="C27" s="5" t="s">
        <v>28</v>
      </c>
      <c r="D27" s="12">
        <v>1107</v>
      </c>
      <c r="E27" s="12">
        <v>1159</v>
      </c>
      <c r="F27" s="12">
        <v>1331</v>
      </c>
      <c r="G27" s="14">
        <v>1199</v>
      </c>
      <c r="O27" s="15">
        <v>9</v>
      </c>
      <c r="P27" s="5" t="s">
        <v>19</v>
      </c>
      <c r="Q27" s="11">
        <v>1</v>
      </c>
      <c r="R27" s="2"/>
    </row>
    <row r="28" spans="2:18">
      <c r="B28" s="15">
        <v>12</v>
      </c>
      <c r="C28" s="5" t="s">
        <v>29</v>
      </c>
      <c r="D28" s="11">
        <v>358</v>
      </c>
      <c r="E28" s="11">
        <v>348</v>
      </c>
      <c r="F28" s="11">
        <v>421</v>
      </c>
      <c r="G28" s="13">
        <v>376</v>
      </c>
      <c r="O28" s="15">
        <v>10</v>
      </c>
      <c r="P28" s="5" t="s">
        <v>20</v>
      </c>
      <c r="Q28" s="11">
        <v>1</v>
      </c>
      <c r="R28" s="2"/>
    </row>
    <row r="29" spans="2:18">
      <c r="B29" s="15">
        <v>13</v>
      </c>
      <c r="C29" s="5" t="s">
        <v>30</v>
      </c>
      <c r="D29" s="11">
        <v>165</v>
      </c>
      <c r="E29" s="11">
        <v>202</v>
      </c>
      <c r="F29" s="11">
        <v>213</v>
      </c>
      <c r="G29" s="13">
        <v>193</v>
      </c>
      <c r="O29" s="15">
        <v>11</v>
      </c>
      <c r="P29" s="5" t="s">
        <v>21</v>
      </c>
      <c r="Q29" s="11">
        <v>1</v>
      </c>
      <c r="R29" s="2"/>
    </row>
    <row r="30" spans="2:18">
      <c r="B30" s="15">
        <v>14</v>
      </c>
      <c r="C30" s="5" t="s">
        <v>31</v>
      </c>
      <c r="D30" s="11">
        <v>273</v>
      </c>
      <c r="E30" s="11">
        <v>282</v>
      </c>
      <c r="F30" s="11">
        <v>308</v>
      </c>
      <c r="G30" s="13">
        <v>288</v>
      </c>
      <c r="O30" s="15">
        <v>12</v>
      </c>
      <c r="P30" s="5" t="s">
        <v>81</v>
      </c>
      <c r="Q30" s="11">
        <v>1</v>
      </c>
      <c r="R30" s="2"/>
    </row>
    <row r="31" spans="2:18">
      <c r="B31" s="15">
        <v>15</v>
      </c>
      <c r="C31" s="5" t="s">
        <v>32</v>
      </c>
      <c r="D31" s="11">
        <v>459</v>
      </c>
      <c r="E31" s="11">
        <v>495</v>
      </c>
      <c r="F31" s="11">
        <v>510</v>
      </c>
      <c r="G31" s="13">
        <v>488</v>
      </c>
      <c r="O31" s="15">
        <v>13</v>
      </c>
      <c r="P31" s="5" t="s">
        <v>23</v>
      </c>
      <c r="Q31" s="11">
        <v>1</v>
      </c>
      <c r="R31" s="2"/>
    </row>
    <row r="32" spans="2:18">
      <c r="B32" s="15">
        <v>16</v>
      </c>
      <c r="C32" s="5" t="s">
        <v>33</v>
      </c>
      <c r="D32" s="12">
        <v>2110</v>
      </c>
      <c r="E32" s="12">
        <v>2247</v>
      </c>
      <c r="F32" s="12">
        <v>2474</v>
      </c>
      <c r="G32" s="14">
        <v>2277</v>
      </c>
      <c r="O32" s="15">
        <v>14</v>
      </c>
      <c r="P32" s="5" t="s">
        <v>24</v>
      </c>
      <c r="Q32" s="11">
        <v>1</v>
      </c>
      <c r="R32" s="2"/>
    </row>
    <row r="33" spans="2:18">
      <c r="B33" s="15">
        <v>17</v>
      </c>
      <c r="C33" s="5" t="s">
        <v>34</v>
      </c>
      <c r="D33" s="12">
        <v>3398</v>
      </c>
      <c r="E33" s="12">
        <v>2592</v>
      </c>
      <c r="F33" s="12">
        <v>3584</v>
      </c>
      <c r="G33" s="14">
        <v>3191</v>
      </c>
      <c r="O33" s="15">
        <v>15</v>
      </c>
      <c r="P33" s="5" t="s">
        <v>25</v>
      </c>
      <c r="Q33" s="11">
        <v>1</v>
      </c>
      <c r="R33" s="2"/>
    </row>
    <row r="34" spans="2:18">
      <c r="B34" s="15">
        <v>18</v>
      </c>
      <c r="C34" s="5" t="s">
        <v>35</v>
      </c>
      <c r="D34" s="11">
        <v>998</v>
      </c>
      <c r="E34" s="12">
        <v>1090</v>
      </c>
      <c r="F34" s="12">
        <v>1182</v>
      </c>
      <c r="G34" s="14">
        <v>1090</v>
      </c>
      <c r="O34" s="15">
        <v>16</v>
      </c>
      <c r="P34" s="5" t="s">
        <v>26</v>
      </c>
      <c r="Q34" s="11">
        <v>1</v>
      </c>
      <c r="R34" s="2"/>
    </row>
    <row r="35" spans="2:18">
      <c r="B35" s="15">
        <v>19</v>
      </c>
      <c r="C35" s="5" t="s">
        <v>36</v>
      </c>
      <c r="D35" s="12">
        <v>2049</v>
      </c>
      <c r="E35" s="12">
        <v>2375</v>
      </c>
      <c r="F35" s="12">
        <v>2537</v>
      </c>
      <c r="G35" s="14">
        <v>2320</v>
      </c>
      <c r="O35" s="15">
        <v>17</v>
      </c>
      <c r="P35" s="5" t="s">
        <v>27</v>
      </c>
      <c r="Q35" s="11">
        <v>2</v>
      </c>
      <c r="R35" s="2"/>
    </row>
    <row r="36" spans="2:18">
      <c r="B36" s="15">
        <v>20</v>
      </c>
      <c r="C36" s="5" t="s">
        <v>37</v>
      </c>
      <c r="D36" s="11">
        <v>621</v>
      </c>
      <c r="E36" s="11">
        <v>515</v>
      </c>
      <c r="F36" s="11">
        <v>526</v>
      </c>
      <c r="G36" s="13">
        <v>554</v>
      </c>
      <c r="O36" s="15">
        <v>18</v>
      </c>
      <c r="P36" s="5" t="s">
        <v>28</v>
      </c>
      <c r="Q36" s="11">
        <v>1</v>
      </c>
      <c r="R36" s="2"/>
    </row>
    <row r="37" spans="2:18">
      <c r="B37" s="15">
        <v>21</v>
      </c>
      <c r="C37" s="5" t="s">
        <v>38</v>
      </c>
      <c r="D37" s="12">
        <v>1354</v>
      </c>
      <c r="E37" s="12">
        <v>1487</v>
      </c>
      <c r="F37" s="12">
        <v>2027</v>
      </c>
      <c r="G37" s="14">
        <v>1623</v>
      </c>
      <c r="O37" s="15">
        <v>19</v>
      </c>
      <c r="P37" s="5" t="s">
        <v>29</v>
      </c>
      <c r="Q37" s="11">
        <v>1</v>
      </c>
      <c r="R37" s="2"/>
    </row>
    <row r="38" spans="2:18">
      <c r="B38" s="47" t="s">
        <v>74</v>
      </c>
      <c r="C38" s="48"/>
      <c r="D38" s="20">
        <f>SUM(D17:D37)</f>
        <v>22717</v>
      </c>
      <c r="E38" s="20">
        <f t="shared" ref="E38:G38" si="1">SUM(E17:E37)</f>
        <v>22784</v>
      </c>
      <c r="F38" s="20">
        <f t="shared" si="1"/>
        <v>25404</v>
      </c>
      <c r="G38" s="20">
        <f t="shared" si="1"/>
        <v>23634</v>
      </c>
      <c r="O38" s="15">
        <v>20</v>
      </c>
      <c r="P38" s="5" t="s">
        <v>30</v>
      </c>
      <c r="Q38" s="11">
        <v>1</v>
      </c>
      <c r="R38" s="2"/>
    </row>
    <row r="39" spans="2:18" ht="15.75" customHeight="1">
      <c r="B39" s="30" t="s">
        <v>75</v>
      </c>
      <c r="C39" s="31"/>
      <c r="D39" s="10">
        <f>D15+D38</f>
        <v>211906</v>
      </c>
      <c r="E39" s="10">
        <f t="shared" ref="E39:G39" si="2">E15+E38</f>
        <v>212473</v>
      </c>
      <c r="F39" s="10">
        <f t="shared" si="2"/>
        <v>223777</v>
      </c>
      <c r="G39" s="10">
        <f t="shared" si="2"/>
        <v>216050</v>
      </c>
      <c r="O39" s="15">
        <v>21</v>
      </c>
      <c r="P39" s="5" t="s">
        <v>31</v>
      </c>
      <c r="Q39" s="11">
        <v>1</v>
      </c>
      <c r="R39" s="2"/>
    </row>
    <row r="40" spans="2:18">
      <c r="O40" s="15">
        <v>22</v>
      </c>
      <c r="P40" s="5" t="s">
        <v>32</v>
      </c>
      <c r="Q40" s="11">
        <v>1</v>
      </c>
      <c r="R40" s="2"/>
    </row>
    <row r="41" spans="2:18">
      <c r="O41" s="15">
        <v>23</v>
      </c>
      <c r="P41" s="5" t="s">
        <v>33</v>
      </c>
      <c r="Q41" s="11">
        <v>1</v>
      </c>
      <c r="R41" s="2"/>
    </row>
    <row r="42" spans="2:18">
      <c r="O42" s="15">
        <v>24</v>
      </c>
      <c r="P42" s="5" t="s">
        <v>34</v>
      </c>
      <c r="Q42" s="11">
        <v>1</v>
      </c>
      <c r="R42" s="2"/>
    </row>
    <row r="43" spans="2:18">
      <c r="O43" s="15">
        <v>25</v>
      </c>
      <c r="P43" s="5" t="s">
        <v>35</v>
      </c>
      <c r="Q43" s="11">
        <v>1</v>
      </c>
      <c r="R43" s="2"/>
    </row>
    <row r="44" spans="2:18">
      <c r="O44" s="15">
        <v>26</v>
      </c>
      <c r="P44" s="5" t="s">
        <v>36</v>
      </c>
      <c r="Q44" s="11">
        <v>1</v>
      </c>
      <c r="R44" s="2"/>
    </row>
    <row r="45" spans="2:18">
      <c r="O45" s="15">
        <v>27</v>
      </c>
      <c r="P45" s="5" t="s">
        <v>37</v>
      </c>
      <c r="Q45" s="11">
        <v>1</v>
      </c>
      <c r="R45" s="2"/>
    </row>
    <row r="46" spans="2:18">
      <c r="O46" s="15">
        <v>28</v>
      </c>
      <c r="P46" s="5" t="s">
        <v>38</v>
      </c>
      <c r="Q46" s="11">
        <v>1</v>
      </c>
      <c r="R46" s="2"/>
    </row>
    <row r="47" spans="2:18">
      <c r="O47" s="30" t="s">
        <v>16</v>
      </c>
      <c r="P47" s="31"/>
      <c r="Q47" s="9">
        <v>266</v>
      </c>
      <c r="R47" s="2"/>
    </row>
  </sheetData>
  <mergeCells count="15">
    <mergeCell ref="D3:G3"/>
    <mergeCell ref="B7:B8"/>
    <mergeCell ref="B3:C5"/>
    <mergeCell ref="B39:C39"/>
    <mergeCell ref="B6:G6"/>
    <mergeCell ref="B15:C15"/>
    <mergeCell ref="B16:G16"/>
    <mergeCell ref="B38:C38"/>
    <mergeCell ref="Q17:Q18"/>
    <mergeCell ref="O17:P18"/>
    <mergeCell ref="O47:P47"/>
    <mergeCell ref="J6:M6"/>
    <mergeCell ref="Q5:Q6"/>
    <mergeCell ref="O5:P6"/>
    <mergeCell ref="O15:P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Karta č. 1</vt:lpstr>
      <vt:lpstr>Karta č.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ZLE02</dc:creator>
  <cp:lastModifiedBy>Martin Látal</cp:lastModifiedBy>
  <dcterms:created xsi:type="dcterms:W3CDTF">2018-07-24T10:19:26Z</dcterms:created>
  <dcterms:modified xsi:type="dcterms:W3CDTF">2018-07-31T05:22:26Z</dcterms:modified>
</cp:coreProperties>
</file>