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8730" tabRatio="500" activeTab="0"/>
  </bookViews>
  <sheets>
    <sheet name="List1" sheetId="1" r:id="rId1"/>
  </sheets>
  <definedNames>
    <definedName name="_xlnm.Print_Area" localSheetId="0">'List1'!$B$1:$G$24</definedName>
  </definedNames>
  <calcPr fullCalcOnLoad="1"/>
</workbook>
</file>

<file path=xl/sharedStrings.xml><?xml version="1.0" encoding="utf-8"?>
<sst xmlns="http://schemas.openxmlformats.org/spreadsheetml/2006/main" count="45" uniqueCount="33">
  <si>
    <t>předpokládané množství</t>
  </si>
  <si>
    <t>doplňte prosím cenu za jednotku bez DPH</t>
  </si>
  <si>
    <t>cena celkem bez DPH</t>
  </si>
  <si>
    <t>cena celkem 
s DPH</t>
  </si>
  <si>
    <t>počet SIM</t>
  </si>
  <si>
    <t>počet provolaných minut</t>
  </si>
  <si>
    <t>počet zaslaných sms</t>
  </si>
  <si>
    <t>Ceník (položkový rozpočet)</t>
  </si>
  <si>
    <t>Zajištění telekomunikačních služeb v mobilních sítích pro město Nový Jičín</t>
  </si>
  <si>
    <t xml:space="preserve">Tarif minutový </t>
  </si>
  <si>
    <t xml:space="preserve">Tarif datový 2 GB </t>
  </si>
  <si>
    <t>Datový tarif neomezený</t>
  </si>
  <si>
    <t xml:space="preserve">Tarif datový 5 GB </t>
  </si>
  <si>
    <t xml:space="preserve">Tarif datový 10 GB </t>
  </si>
  <si>
    <t xml:space="preserve">Tarif datový 50 GB </t>
  </si>
  <si>
    <t>Předpokládaný odběr služeb měsíčně</t>
  </si>
  <si>
    <t>Poznámka: uvedené ceny jsou závazné</t>
  </si>
  <si>
    <t>Název položky a popis
(bližší specifikace jednotlivých položek je definována ve smlouvě):</t>
  </si>
  <si>
    <t>DATOVÉ TARIFY</t>
  </si>
  <si>
    <t>Hlasový tarif neomezený</t>
  </si>
  <si>
    <t>HLASOVÉ TARIFY</t>
  </si>
  <si>
    <t>Volání v rámci vlastní mobilní sítě poskytovatele (mimo VPN)</t>
  </si>
  <si>
    <t xml:space="preserve">Volání v rámci vlastní pevné sítě poskytovatele </t>
  </si>
  <si>
    <t>Volání mimo vlastní mobilní síť poskytovatele</t>
  </si>
  <si>
    <t>Volání v rámci VPN</t>
  </si>
  <si>
    <t>Paušál</t>
  </si>
  <si>
    <t>Volání mimo vlastní pevnou síť poskytovatele</t>
  </si>
  <si>
    <t>SMS v rámci VPN</t>
  </si>
  <si>
    <t>SMS do vlastní mobilní sítě poskytovatele (mimo VPN)</t>
  </si>
  <si>
    <t>SMS mimo vlastní mobilní síť poskytovatele</t>
  </si>
  <si>
    <t>Cena celkem vč. DPH
Cena za jeden měsíc poskytovaných služeb</t>
  </si>
  <si>
    <r>
      <rPr>
        <b/>
        <sz val="12"/>
        <rFont val="Arial"/>
        <family val="2"/>
      </rPr>
      <t>Cena celkem bez DPH</t>
    </r>
    <r>
      <rPr>
        <sz val="12"/>
        <rFont val="Arial"/>
        <family val="2"/>
      </rPr>
      <t xml:space="preserve">
</t>
    </r>
    <r>
      <rPr>
        <sz val="10"/>
        <rFont val="Arial"/>
        <family val="2"/>
      </rPr>
      <t>Cena za jeden měsíc poskytovaných služeb</t>
    </r>
  </si>
  <si>
    <t>Paušál (Volání + SMS do všech sítí)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</si>
</sst>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\ &quot;Kč&quot;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Arial"/>
      <family val="2"/>
    </font>
    <font>
      <b/>
      <sz val="10"/>
      <color rgb="FF00000A"/>
      <name val="Arial"/>
      <family val="2"/>
    </font>
    <font>
      <b/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/>
    </xf>
    <xf numFmtId="0" fontId="42" fillId="33" borderId="10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0" fillId="33" borderId="13" xfId="0" applyFont="1" applyFill="1" applyBorder="1" applyAlignment="1" applyProtection="1">
      <alignment horizontal="left" vertical="center" wrapText="1"/>
      <protection/>
    </xf>
    <xf numFmtId="0" fontId="0" fillId="34" borderId="14" xfId="0" applyFont="1" applyFill="1" applyBorder="1" applyAlignment="1" applyProtection="1">
      <alignment horizontal="center" vertical="center" wrapText="1"/>
      <protection/>
    </xf>
    <xf numFmtId="0" fontId="0" fillId="33" borderId="14" xfId="0" applyFont="1" applyFill="1" applyBorder="1" applyAlignment="1" applyProtection="1">
      <alignment horizontal="center" vertical="center" wrapText="1"/>
      <protection/>
    </xf>
    <xf numFmtId="0" fontId="0" fillId="33" borderId="15" xfId="0" applyFont="1" applyFill="1" applyBorder="1" applyAlignment="1" applyProtection="1">
      <alignment horizontal="center" vertical="center" wrapText="1"/>
      <protection/>
    </xf>
    <xf numFmtId="0" fontId="43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4" fontId="0" fillId="33" borderId="17" xfId="0" applyNumberFormat="1" applyFont="1" applyFill="1" applyBorder="1" applyAlignment="1" applyProtection="1">
      <alignment horizontal="right" vertical="center"/>
      <protection/>
    </xf>
    <xf numFmtId="4" fontId="0" fillId="33" borderId="17" xfId="0" applyNumberFormat="1" applyFont="1" applyFill="1" applyBorder="1" applyAlignment="1" applyProtection="1">
      <alignment vertical="center"/>
      <protection/>
    </xf>
    <xf numFmtId="4" fontId="0" fillId="33" borderId="18" xfId="0" applyNumberFormat="1" applyFont="1" applyFill="1" applyBorder="1" applyAlignment="1" applyProtection="1">
      <alignment horizontal="right" vertical="center"/>
      <protection/>
    </xf>
    <xf numFmtId="0" fontId="0" fillId="33" borderId="19" xfId="0" applyFont="1" applyFill="1" applyBorder="1" applyAlignment="1" applyProtection="1">
      <alignment vertical="center"/>
      <protection/>
    </xf>
    <xf numFmtId="3" fontId="0" fillId="33" borderId="20" xfId="0" applyNumberFormat="1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 wrapText="1"/>
      <protection/>
    </xf>
    <xf numFmtId="44" fontId="0" fillId="34" borderId="21" xfId="0" applyNumberFormat="1" applyFont="1" applyFill="1" applyBorder="1" applyAlignment="1" applyProtection="1">
      <alignment horizontal="right" vertical="center"/>
      <protection locked="0"/>
    </xf>
    <xf numFmtId="44" fontId="0" fillId="33" borderId="20" xfId="0" applyNumberFormat="1" applyFont="1" applyFill="1" applyBorder="1" applyAlignment="1" applyProtection="1">
      <alignment vertical="center"/>
      <protection/>
    </xf>
    <xf numFmtId="44" fontId="0" fillId="33" borderId="22" xfId="0" applyNumberFormat="1" applyFont="1" applyFill="1" applyBorder="1" applyAlignment="1" applyProtection="1">
      <alignment horizontal="right" vertical="center"/>
      <protection/>
    </xf>
    <xf numFmtId="3" fontId="0" fillId="33" borderId="17" xfId="0" applyNumberFormat="1" applyFont="1" applyFill="1" applyBorder="1" applyAlignment="1" applyProtection="1">
      <alignment horizontal="center" vertical="center"/>
      <protection/>
    </xf>
    <xf numFmtId="44" fontId="0" fillId="33" borderId="20" xfId="0" applyNumberFormat="1" applyFont="1" applyFill="1" applyBorder="1" applyAlignment="1" applyProtection="1">
      <alignment horizontal="right" vertical="center"/>
      <protection/>
    </xf>
    <xf numFmtId="0" fontId="0" fillId="33" borderId="23" xfId="0" applyFont="1" applyFill="1" applyBorder="1" applyAlignment="1" applyProtection="1">
      <alignment vertical="center" wrapText="1"/>
      <protection/>
    </xf>
    <xf numFmtId="3" fontId="0" fillId="33" borderId="21" xfId="0" applyNumberFormat="1" applyFont="1" applyFill="1" applyBorder="1" applyAlignment="1" applyProtection="1">
      <alignment horizontal="center" vertical="center" wrapText="1"/>
      <protection/>
    </xf>
    <xf numFmtId="0" fontId="2" fillId="33" borderId="21" xfId="0" applyFont="1" applyFill="1" applyBorder="1" applyAlignment="1" applyProtection="1">
      <alignment horizontal="center" vertical="center" wrapText="1"/>
      <protection/>
    </xf>
    <xf numFmtId="164" fontId="0" fillId="33" borderId="21" xfId="0" applyNumberFormat="1" applyFont="1" applyFill="1" applyBorder="1" applyAlignment="1" applyProtection="1">
      <alignment horizontal="right" vertical="center"/>
      <protection/>
    </xf>
    <xf numFmtId="164" fontId="0" fillId="33" borderId="20" xfId="0" applyNumberFormat="1" applyFont="1" applyFill="1" applyBorder="1" applyAlignment="1" applyProtection="1">
      <alignment vertical="center"/>
      <protection/>
    </xf>
    <xf numFmtId="164" fontId="0" fillId="33" borderId="22" xfId="0" applyNumberFormat="1" applyFont="1" applyFill="1" applyBorder="1" applyAlignment="1" applyProtection="1">
      <alignment horizontal="right" vertical="center"/>
      <protection/>
    </xf>
    <xf numFmtId="0" fontId="0" fillId="33" borderId="23" xfId="0" applyFont="1" applyFill="1" applyBorder="1" applyAlignment="1" applyProtection="1">
      <alignment vertical="center"/>
      <protection/>
    </xf>
    <xf numFmtId="0" fontId="0" fillId="33" borderId="24" xfId="0" applyFont="1" applyFill="1" applyBorder="1" applyAlignment="1" applyProtection="1">
      <alignment vertical="center"/>
      <protection/>
    </xf>
    <xf numFmtId="3" fontId="0" fillId="33" borderId="25" xfId="0" applyNumberFormat="1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44" fontId="0" fillId="34" borderId="25" xfId="0" applyNumberFormat="1" applyFont="1" applyFill="1" applyBorder="1" applyAlignment="1" applyProtection="1">
      <alignment horizontal="right" vertical="center"/>
      <protection locked="0"/>
    </xf>
    <xf numFmtId="44" fontId="0" fillId="33" borderId="26" xfId="0" applyNumberFormat="1" applyFont="1" applyFill="1" applyBorder="1" applyAlignment="1" applyProtection="1">
      <alignment vertical="center"/>
      <protection/>
    </xf>
    <xf numFmtId="44" fontId="0" fillId="33" borderId="27" xfId="0" applyNumberFormat="1" applyFont="1" applyFill="1" applyBorder="1" applyAlignment="1" applyProtection="1">
      <alignment horizontal="right" vertical="center"/>
      <protection/>
    </xf>
    <xf numFmtId="0" fontId="43" fillId="33" borderId="28" xfId="0" applyFont="1" applyFill="1" applyBorder="1" applyAlignment="1" applyProtection="1">
      <alignment vertical="center"/>
      <protection/>
    </xf>
    <xf numFmtId="3" fontId="0" fillId="33" borderId="29" xfId="0" applyNumberFormat="1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 wrapText="1"/>
      <protection/>
    </xf>
    <xf numFmtId="44" fontId="0" fillId="34" borderId="29" xfId="0" applyNumberFormat="1" applyFont="1" applyFill="1" applyBorder="1" applyAlignment="1" applyProtection="1">
      <alignment horizontal="right" vertical="center"/>
      <protection locked="0"/>
    </xf>
    <xf numFmtId="44" fontId="0" fillId="33" borderId="29" xfId="0" applyNumberFormat="1" applyFont="1" applyFill="1" applyBorder="1" applyAlignment="1" applyProtection="1">
      <alignment vertical="center"/>
      <protection/>
    </xf>
    <xf numFmtId="44" fontId="0" fillId="33" borderId="30" xfId="0" applyNumberFormat="1" applyFont="1" applyFill="1" applyBorder="1" applyAlignment="1" applyProtection="1">
      <alignment horizontal="right" vertical="center"/>
      <protection/>
    </xf>
    <xf numFmtId="3" fontId="0" fillId="33" borderId="31" xfId="0" applyNumberFormat="1" applyFont="1" applyFill="1" applyBorder="1" applyAlignment="1" applyProtection="1">
      <alignment horizontal="center" vertical="center"/>
      <protection/>
    </xf>
    <xf numFmtId="0" fontId="4" fillId="33" borderId="32" xfId="0" applyFont="1" applyFill="1" applyBorder="1" applyAlignment="1" applyProtection="1">
      <alignment vertical="center" wrapText="1"/>
      <protection/>
    </xf>
    <xf numFmtId="3" fontId="0" fillId="33" borderId="29" xfId="0" applyNumberFormat="1" applyFont="1" applyFill="1" applyBorder="1" applyAlignment="1" applyProtection="1">
      <alignment horizontal="center" vertical="center" wrapText="1"/>
      <protection/>
    </xf>
    <xf numFmtId="0" fontId="0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2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0" fillId="33" borderId="36" xfId="0" applyFont="1" applyFill="1" applyBorder="1" applyAlignment="1" applyProtection="1">
      <alignment horizontal="left" vertical="center" wrapText="1"/>
      <protection/>
    </xf>
    <xf numFmtId="0" fontId="0" fillId="33" borderId="37" xfId="0" applyFont="1" applyFill="1" applyBorder="1" applyAlignment="1" applyProtection="1">
      <alignment horizontal="left" vertical="center"/>
      <protection/>
    </xf>
    <xf numFmtId="44" fontId="0" fillId="33" borderId="38" xfId="0" applyNumberFormat="1" applyFont="1" applyFill="1" applyBorder="1" applyAlignment="1" applyProtection="1">
      <alignment vertical="center"/>
      <protection/>
    </xf>
    <xf numFmtId="44" fontId="0" fillId="33" borderId="39" xfId="0" applyNumberFormat="1" applyFont="1" applyFill="1" applyBorder="1" applyAlignment="1" applyProtection="1">
      <alignment vertical="center"/>
      <protection/>
    </xf>
    <xf numFmtId="0" fontId="3" fillId="33" borderId="40" xfId="0" applyFont="1" applyFill="1" applyBorder="1" applyAlignment="1" applyProtection="1">
      <alignment horizontal="center" vertical="center" wrapText="1"/>
      <protection/>
    </xf>
    <xf numFmtId="0" fontId="3" fillId="33" borderId="41" xfId="0" applyFont="1" applyFill="1" applyBorder="1" applyAlignment="1" applyProtection="1">
      <alignment horizontal="center" vertical="center" wrapText="1"/>
      <protection/>
    </xf>
    <xf numFmtId="0" fontId="3" fillId="33" borderId="42" xfId="0" applyFont="1" applyFill="1" applyBorder="1" applyAlignment="1" applyProtection="1">
      <alignment horizontal="center" vertical="center" wrapText="1"/>
      <protection/>
    </xf>
    <xf numFmtId="0" fontId="44" fillId="33" borderId="36" xfId="0" applyFont="1" applyFill="1" applyBorder="1" applyAlignment="1" applyProtection="1">
      <alignment horizontal="center" vertical="center" wrapText="1"/>
      <protection/>
    </xf>
    <xf numFmtId="0" fontId="44" fillId="33" borderId="43" xfId="0" applyFont="1" applyFill="1" applyBorder="1" applyAlignment="1" applyProtection="1">
      <alignment horizontal="center" vertical="center" wrapText="1"/>
      <protection/>
    </xf>
    <xf numFmtId="0" fontId="44" fillId="33" borderId="39" xfId="0" applyFont="1" applyFill="1" applyBorder="1" applyAlignment="1" applyProtection="1">
      <alignment horizontal="center" vertical="center" wrapText="1"/>
      <protection/>
    </xf>
    <xf numFmtId="0" fontId="0" fillId="33" borderId="14" xfId="0" applyFont="1" applyFill="1" applyBorder="1" applyAlignment="1" applyProtection="1">
      <alignment horizontal="center" vertical="center" wrapText="1"/>
      <protection/>
    </xf>
    <xf numFmtId="0" fontId="3" fillId="33" borderId="44" xfId="0" applyFont="1" applyFill="1" applyBorder="1" applyAlignment="1" applyProtection="1">
      <alignment horizontal="center" vertical="center" textRotation="90"/>
      <protection/>
    </xf>
    <xf numFmtId="0" fontId="3" fillId="33" borderId="45" xfId="0" applyFont="1" applyFill="1" applyBorder="1" applyAlignment="1" applyProtection="1">
      <alignment horizontal="center" vertical="center" textRotation="90"/>
      <protection/>
    </xf>
    <xf numFmtId="0" fontId="3" fillId="0" borderId="45" xfId="0" applyFont="1" applyBorder="1" applyAlignment="1" applyProtection="1">
      <alignment horizontal="center" vertical="center" textRotation="90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5" xfId="0" applyFont="1" applyBorder="1" applyAlignment="1" applyProtection="1">
      <alignment horizontal="center" vertical="center" textRotation="90" wrapText="1"/>
      <protection/>
    </xf>
    <xf numFmtId="0" fontId="3" fillId="0" borderId="46" xfId="0" applyFont="1" applyBorder="1" applyAlignment="1" applyProtection="1">
      <alignment horizontal="center" vertical="center" textRotation="90" wrapText="1"/>
      <protection/>
    </xf>
    <xf numFmtId="0" fontId="5" fillId="33" borderId="16" xfId="0" applyFont="1" applyFill="1" applyBorder="1" applyAlignment="1" applyProtection="1">
      <alignment horizontal="left" vertical="center" wrapText="1"/>
      <protection/>
    </xf>
    <xf numFmtId="0" fontId="5" fillId="33" borderId="47" xfId="0" applyFont="1" applyFill="1" applyBorder="1" applyAlignment="1" applyProtection="1">
      <alignment horizontal="left" vertical="center" wrapText="1"/>
      <protection/>
    </xf>
    <xf numFmtId="44" fontId="3" fillId="33" borderId="48" xfId="0" applyNumberFormat="1" applyFont="1" applyFill="1" applyBorder="1" applyAlignment="1" applyProtection="1">
      <alignment vertical="center"/>
      <protection/>
    </xf>
    <xf numFmtId="44" fontId="3" fillId="33" borderId="18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SheetLayoutView="100" zoomScalePageLayoutView="0" workbookViewId="0" topLeftCell="A1">
      <selection activeCell="I9" sqref="I9"/>
    </sheetView>
  </sheetViews>
  <sheetFormatPr defaultColWidth="8.7109375" defaultRowHeight="12.75"/>
  <cols>
    <col min="1" max="1" width="7.00390625" style="1" customWidth="1"/>
    <col min="2" max="2" width="45.140625" style="49" bestFit="1" customWidth="1"/>
    <col min="3" max="3" width="6.57421875" style="49" bestFit="1" customWidth="1"/>
    <col min="4" max="4" width="11.57421875" style="50" customWidth="1"/>
    <col min="5" max="5" width="15.28125" style="49" bestFit="1" customWidth="1"/>
    <col min="6" max="7" width="15.7109375" style="49" customWidth="1"/>
    <col min="8" max="8" width="8.7109375" style="1" customWidth="1"/>
    <col min="9" max="9" width="13.57421875" style="1" customWidth="1"/>
    <col min="10" max="16384" width="8.7109375" style="1" customWidth="1"/>
  </cols>
  <sheetData>
    <row r="1" spans="2:7" ht="15.75">
      <c r="B1" s="55" t="s">
        <v>7</v>
      </c>
      <c r="C1" s="56"/>
      <c r="D1" s="56"/>
      <c r="E1" s="56"/>
      <c r="F1" s="56"/>
      <c r="G1" s="57"/>
    </row>
    <row r="2" spans="2:7" ht="15.75">
      <c r="B2" s="58" t="s">
        <v>8</v>
      </c>
      <c r="C2" s="59"/>
      <c r="D2" s="59"/>
      <c r="E2" s="59"/>
      <c r="F2" s="59"/>
      <c r="G2" s="60"/>
    </row>
    <row r="3" spans="2:7" ht="15">
      <c r="B3" s="2" t="s">
        <v>15</v>
      </c>
      <c r="C3" s="3"/>
      <c r="D3" s="3"/>
      <c r="E3" s="3"/>
      <c r="F3" s="3"/>
      <c r="G3" s="4"/>
    </row>
    <row r="4" spans="2:7" ht="39" thickBot="1">
      <c r="B4" s="5" t="s">
        <v>17</v>
      </c>
      <c r="C4" s="61" t="s">
        <v>0</v>
      </c>
      <c r="D4" s="61"/>
      <c r="E4" s="6" t="s">
        <v>1</v>
      </c>
      <c r="F4" s="7" t="s">
        <v>2</v>
      </c>
      <c r="G4" s="8" t="s">
        <v>3</v>
      </c>
    </row>
    <row r="5" spans="1:7" ht="12.75">
      <c r="A5" s="62" t="s">
        <v>20</v>
      </c>
      <c r="B5" s="9" t="s">
        <v>19</v>
      </c>
      <c r="C5" s="10"/>
      <c r="D5" s="11"/>
      <c r="E5" s="12"/>
      <c r="F5" s="13"/>
      <c r="G5" s="14"/>
    </row>
    <row r="6" spans="1:7" ht="13.5" thickBot="1">
      <c r="A6" s="63"/>
      <c r="B6" s="15" t="s">
        <v>32</v>
      </c>
      <c r="C6" s="16">
        <v>100</v>
      </c>
      <c r="D6" s="17" t="s">
        <v>4</v>
      </c>
      <c r="E6" s="18">
        <v>0</v>
      </c>
      <c r="F6" s="19">
        <f>C6*E6</f>
        <v>0</v>
      </c>
      <c r="G6" s="20">
        <f>F6*1.21</f>
        <v>0</v>
      </c>
    </row>
    <row r="7" spans="1:7" ht="12.75">
      <c r="A7" s="64"/>
      <c r="B7" s="9" t="s">
        <v>9</v>
      </c>
      <c r="C7" s="21"/>
      <c r="D7" s="11"/>
      <c r="E7" s="12"/>
      <c r="F7" s="13"/>
      <c r="G7" s="14"/>
    </row>
    <row r="8" spans="1:7" ht="12.75">
      <c r="A8" s="64"/>
      <c r="B8" s="15" t="s">
        <v>25</v>
      </c>
      <c r="C8" s="16">
        <v>500</v>
      </c>
      <c r="D8" s="17" t="s">
        <v>4</v>
      </c>
      <c r="E8" s="22">
        <v>1</v>
      </c>
      <c r="F8" s="19">
        <f>C8*E8</f>
        <v>500</v>
      </c>
      <c r="G8" s="20">
        <f>F8*1.21</f>
        <v>605</v>
      </c>
    </row>
    <row r="9" spans="1:7" ht="36">
      <c r="A9" s="64"/>
      <c r="B9" s="23" t="s">
        <v>24</v>
      </c>
      <c r="C9" s="24">
        <v>4000</v>
      </c>
      <c r="D9" s="25" t="s">
        <v>5</v>
      </c>
      <c r="E9" s="26">
        <v>0</v>
      </c>
      <c r="F9" s="27">
        <f>C9*E9</f>
        <v>0</v>
      </c>
      <c r="G9" s="28">
        <f aca="true" t="shared" si="0" ref="G9:G21">F9*1.21</f>
        <v>0</v>
      </c>
    </row>
    <row r="10" spans="1:7" ht="36">
      <c r="A10" s="64"/>
      <c r="B10" s="23" t="s">
        <v>21</v>
      </c>
      <c r="C10" s="24">
        <v>12000</v>
      </c>
      <c r="D10" s="25" t="s">
        <v>5</v>
      </c>
      <c r="E10" s="18">
        <v>0</v>
      </c>
      <c r="F10" s="19">
        <f aca="true" t="shared" si="1" ref="F10:F16">C10*E10</f>
        <v>0</v>
      </c>
      <c r="G10" s="20">
        <f t="shared" si="0"/>
        <v>0</v>
      </c>
    </row>
    <row r="11" spans="1:7" ht="36">
      <c r="A11" s="64"/>
      <c r="B11" s="29" t="s">
        <v>23</v>
      </c>
      <c r="C11" s="24">
        <v>4000</v>
      </c>
      <c r="D11" s="25" t="s">
        <v>5</v>
      </c>
      <c r="E11" s="18">
        <v>0</v>
      </c>
      <c r="F11" s="19">
        <f t="shared" si="1"/>
        <v>0</v>
      </c>
      <c r="G11" s="20">
        <f t="shared" si="0"/>
        <v>0</v>
      </c>
    </row>
    <row r="12" spans="1:7" ht="36">
      <c r="A12" s="64"/>
      <c r="B12" s="23" t="s">
        <v>22</v>
      </c>
      <c r="C12" s="24">
        <v>500</v>
      </c>
      <c r="D12" s="25" t="s">
        <v>5</v>
      </c>
      <c r="E12" s="18">
        <v>0</v>
      </c>
      <c r="F12" s="19">
        <f t="shared" si="1"/>
        <v>0</v>
      </c>
      <c r="G12" s="20">
        <f t="shared" si="0"/>
        <v>0</v>
      </c>
    </row>
    <row r="13" spans="1:7" ht="36">
      <c r="A13" s="64"/>
      <c r="B13" s="29" t="s">
        <v>26</v>
      </c>
      <c r="C13" s="24">
        <v>1000</v>
      </c>
      <c r="D13" s="25" t="s">
        <v>5</v>
      </c>
      <c r="E13" s="18">
        <v>0</v>
      </c>
      <c r="F13" s="19">
        <f t="shared" si="1"/>
        <v>0</v>
      </c>
      <c r="G13" s="20">
        <f t="shared" si="0"/>
        <v>0</v>
      </c>
    </row>
    <row r="14" spans="1:7" ht="36">
      <c r="A14" s="64"/>
      <c r="B14" s="23" t="s">
        <v>27</v>
      </c>
      <c r="C14" s="24">
        <v>500</v>
      </c>
      <c r="D14" s="25" t="s">
        <v>6</v>
      </c>
      <c r="E14" s="26">
        <v>0</v>
      </c>
      <c r="F14" s="27">
        <f>C14*E14</f>
        <v>0</v>
      </c>
      <c r="G14" s="28">
        <f>F14*1.21</f>
        <v>0</v>
      </c>
    </row>
    <row r="15" spans="1:7" ht="36">
      <c r="A15" s="64"/>
      <c r="B15" s="23" t="s">
        <v>28</v>
      </c>
      <c r="C15" s="24">
        <v>1000</v>
      </c>
      <c r="D15" s="25" t="s">
        <v>6</v>
      </c>
      <c r="E15" s="18">
        <v>0</v>
      </c>
      <c r="F15" s="19">
        <f t="shared" si="1"/>
        <v>0</v>
      </c>
      <c r="G15" s="20">
        <f t="shared" si="0"/>
        <v>0</v>
      </c>
    </row>
    <row r="16" spans="1:7" ht="36.75" thickBot="1">
      <c r="A16" s="65"/>
      <c r="B16" s="30" t="s">
        <v>29</v>
      </c>
      <c r="C16" s="31">
        <v>500</v>
      </c>
      <c r="D16" s="32" t="s">
        <v>6</v>
      </c>
      <c r="E16" s="33">
        <v>0</v>
      </c>
      <c r="F16" s="34">
        <f t="shared" si="1"/>
        <v>0</v>
      </c>
      <c r="G16" s="35">
        <f t="shared" si="0"/>
        <v>0</v>
      </c>
    </row>
    <row r="17" spans="1:7" ht="13.5" thickBot="1">
      <c r="A17" s="66" t="s">
        <v>18</v>
      </c>
      <c r="B17" s="36" t="s">
        <v>10</v>
      </c>
      <c r="C17" s="37">
        <v>100</v>
      </c>
      <c r="D17" s="38" t="s">
        <v>4</v>
      </c>
      <c r="E17" s="39">
        <v>0</v>
      </c>
      <c r="F17" s="40">
        <f>C17*E17</f>
        <v>0</v>
      </c>
      <c r="G17" s="41">
        <f t="shared" si="0"/>
        <v>0</v>
      </c>
    </row>
    <row r="18" spans="1:7" ht="13.5" thickBot="1">
      <c r="A18" s="66"/>
      <c r="B18" s="36" t="s">
        <v>12</v>
      </c>
      <c r="C18" s="37">
        <v>50</v>
      </c>
      <c r="D18" s="38" t="s">
        <v>4</v>
      </c>
      <c r="E18" s="39">
        <v>0</v>
      </c>
      <c r="F18" s="40">
        <f>C18*E18</f>
        <v>0</v>
      </c>
      <c r="G18" s="41">
        <f t="shared" si="0"/>
        <v>0</v>
      </c>
    </row>
    <row r="19" spans="1:7" ht="13.5" thickBot="1">
      <c r="A19" s="66"/>
      <c r="B19" s="36" t="s">
        <v>13</v>
      </c>
      <c r="C19" s="42">
        <v>20</v>
      </c>
      <c r="D19" s="38" t="s">
        <v>4</v>
      </c>
      <c r="E19" s="39">
        <v>0</v>
      </c>
      <c r="F19" s="40">
        <f>C19*E19</f>
        <v>0</v>
      </c>
      <c r="G19" s="41">
        <f t="shared" si="0"/>
        <v>0</v>
      </c>
    </row>
    <row r="20" spans="1:7" ht="13.5" thickBot="1">
      <c r="A20" s="66"/>
      <c r="B20" s="36" t="s">
        <v>14</v>
      </c>
      <c r="C20" s="37">
        <v>10</v>
      </c>
      <c r="D20" s="38" t="s">
        <v>4</v>
      </c>
      <c r="E20" s="39">
        <v>0</v>
      </c>
      <c r="F20" s="40">
        <f>C20*E20</f>
        <v>0</v>
      </c>
      <c r="G20" s="41">
        <f t="shared" si="0"/>
        <v>0</v>
      </c>
    </row>
    <row r="21" spans="1:7" ht="13.5" thickBot="1">
      <c r="A21" s="67"/>
      <c r="B21" s="43" t="s">
        <v>11</v>
      </c>
      <c r="C21" s="44">
        <v>30</v>
      </c>
      <c r="D21" s="38" t="s">
        <v>4</v>
      </c>
      <c r="E21" s="39">
        <v>0</v>
      </c>
      <c r="F21" s="40">
        <f>C21*E21</f>
        <v>0</v>
      </c>
      <c r="G21" s="41">
        <f t="shared" si="0"/>
        <v>0</v>
      </c>
    </row>
    <row r="22" spans="2:7" ht="30" customHeight="1">
      <c r="B22" s="68" t="s">
        <v>31</v>
      </c>
      <c r="C22" s="69"/>
      <c r="D22" s="69"/>
      <c r="E22" s="70">
        <f>SUM(F5:F21)</f>
        <v>500</v>
      </c>
      <c r="F22" s="70"/>
      <c r="G22" s="71"/>
    </row>
    <row r="23" spans="2:7" ht="30" customHeight="1">
      <c r="B23" s="51" t="s">
        <v>30</v>
      </c>
      <c r="C23" s="52"/>
      <c r="D23" s="52"/>
      <c r="E23" s="53">
        <f>SUM(G5:G21)</f>
        <v>605</v>
      </c>
      <c r="F23" s="53"/>
      <c r="G23" s="54"/>
    </row>
    <row r="24" spans="2:7" ht="30" customHeight="1" thickBot="1">
      <c r="B24" s="45" t="s">
        <v>16</v>
      </c>
      <c r="C24" s="46"/>
      <c r="D24" s="47"/>
      <c r="E24" s="46"/>
      <c r="F24" s="46"/>
      <c r="G24" s="48"/>
    </row>
  </sheetData>
  <sheetProtection formatCells="0" formatColumns="0" formatRows="0"/>
  <mergeCells count="9">
    <mergeCell ref="B23:D23"/>
    <mergeCell ref="E23:G23"/>
    <mergeCell ref="B1:G1"/>
    <mergeCell ref="B2:G2"/>
    <mergeCell ref="C4:D4"/>
    <mergeCell ref="A5:A16"/>
    <mergeCell ref="A17:A21"/>
    <mergeCell ref="B22:D22"/>
    <mergeCell ref="E22:G22"/>
  </mergeCells>
  <printOptions horizontalCentered="1"/>
  <pageMargins left="0.5511811023622047" right="0.1968503937007874" top="0.7480314960629921" bottom="0.7874015748031497" header="0.5905511811023623" footer="0.5118110236220472"/>
  <pageSetup firstPageNumber="1" useFirstPageNumber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1179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Bohumil Pobořil</dc:creator>
  <cp:keywords/>
  <dc:description/>
  <cp:lastModifiedBy>Ing. Alena Seibertová</cp:lastModifiedBy>
  <cp:lastPrinted>2019-08-26T09:54:35Z</cp:lastPrinted>
  <dcterms:created xsi:type="dcterms:W3CDTF">2016-01-05T21:14:10Z</dcterms:created>
  <dcterms:modified xsi:type="dcterms:W3CDTF">2019-08-26T11:21:04Z</dcterms:modified>
  <cp:category/>
  <cp:version/>
  <cp:contentType/>
  <cp:contentStatus/>
  <cp:revision>146</cp:revision>
</cp:coreProperties>
</file>